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25" windowWidth="15975" windowHeight="7365"/>
  </bookViews>
  <sheets>
    <sheet name="Таблица" sheetId="1" r:id="rId1"/>
    <sheet name="Графика" sheetId="2" r:id="rId2"/>
  </sheets>
  <calcPr calcId="124519"/>
</workbook>
</file>

<file path=xl/calcChain.xml><?xml version="1.0" encoding="utf-8"?>
<calcChain xmlns="http://schemas.openxmlformats.org/spreadsheetml/2006/main">
  <c r="C4" i="2"/>
  <c r="B4"/>
  <c r="B5" s="1"/>
  <c r="B6" s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E16" i="1"/>
  <c r="E28" s="1"/>
  <c r="E40" s="1"/>
  <c r="E52" s="1"/>
  <c r="E64" s="1"/>
  <c r="E76" s="1"/>
  <c r="E88" s="1"/>
  <c r="E100" s="1"/>
  <c r="E112" s="1"/>
  <c r="E124" s="1"/>
  <c r="E136" s="1"/>
  <c r="E148" s="1"/>
  <c r="E160" s="1"/>
  <c r="E172" s="1"/>
  <c r="E184" s="1"/>
  <c r="E196" s="1"/>
  <c r="E208" s="1"/>
  <c r="E220" s="1"/>
  <c r="E232" s="1"/>
  <c r="E244" s="1"/>
  <c r="E256" s="1"/>
  <c r="E268" s="1"/>
  <c r="E280" s="1"/>
  <c r="E292" s="1"/>
  <c r="E304" s="1"/>
  <c r="E316" s="1"/>
  <c r="E328" s="1"/>
  <c r="E340" s="1"/>
  <c r="E352" s="1"/>
  <c r="E364" s="1"/>
  <c r="E376" s="1"/>
  <c r="E388" s="1"/>
  <c r="E400" s="1"/>
  <c r="E412" s="1"/>
  <c r="E424" s="1"/>
  <c r="E436" s="1"/>
  <c r="E448" s="1"/>
  <c r="E460" s="1"/>
  <c r="E472" s="1"/>
  <c r="E484" s="1"/>
  <c r="E496" s="1"/>
  <c r="E508" s="1"/>
  <c r="E520" s="1"/>
  <c r="E532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62" s="1"/>
  <c r="F63" s="1"/>
  <c r="F64" s="1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 s="1"/>
  <c r="F90" s="1"/>
  <c r="F91" s="1"/>
  <c r="F92" s="1"/>
  <c r="F93" s="1"/>
  <c r="F94" s="1"/>
  <c r="F95" s="1"/>
  <c r="F96" s="1"/>
  <c r="F97" s="1"/>
  <c r="F98" s="1"/>
  <c r="F99" s="1"/>
  <c r="F100" s="1"/>
  <c r="F101" s="1"/>
  <c r="F102" s="1"/>
  <c r="F103" s="1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18" s="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32" s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 s="1"/>
  <c r="F148" s="1"/>
  <c r="F149" s="1"/>
  <c r="F150" s="1"/>
  <c r="F151" s="1"/>
  <c r="F152" s="1"/>
  <c r="F153" s="1"/>
  <c r="F154" s="1"/>
  <c r="F155" s="1"/>
  <c r="F156" s="1"/>
  <c r="F157" s="1"/>
  <c r="F158" s="1"/>
  <c r="F159" s="1"/>
  <c r="F160" s="1"/>
  <c r="F161" s="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76" s="1"/>
  <c r="F177" s="1"/>
  <c r="F178" s="1"/>
  <c r="F179" s="1"/>
  <c r="F180" s="1"/>
  <c r="F181" s="1"/>
  <c r="F182" s="1"/>
  <c r="F183" s="1"/>
  <c r="F184" s="1"/>
  <c r="F185" s="1"/>
  <c r="F186" s="1"/>
  <c r="F187" s="1"/>
  <c r="F188" s="1"/>
  <c r="F189" s="1"/>
  <c r="F190" s="1"/>
  <c r="F191" s="1"/>
  <c r="F192" s="1"/>
  <c r="F193" s="1"/>
  <c r="F194" s="1"/>
  <c r="F195" s="1"/>
  <c r="F196" s="1"/>
  <c r="F197" s="1"/>
  <c r="F198" s="1"/>
  <c r="F199" s="1"/>
  <c r="F200" s="1"/>
  <c r="F201" s="1"/>
  <c r="F202" s="1"/>
  <c r="F203" s="1"/>
  <c r="F204" s="1"/>
  <c r="F205" s="1"/>
  <c r="F206" s="1"/>
  <c r="F207" s="1"/>
  <c r="F208" s="1"/>
  <c r="F209" s="1"/>
  <c r="F210" s="1"/>
  <c r="F211" s="1"/>
  <c r="F212" s="1"/>
  <c r="F213" s="1"/>
  <c r="F214" s="1"/>
  <c r="F215" s="1"/>
  <c r="F216" s="1"/>
  <c r="F217" s="1"/>
  <c r="F218" s="1"/>
  <c r="F219" s="1"/>
  <c r="F220" s="1"/>
  <c r="F221" s="1"/>
  <c r="F222" s="1"/>
  <c r="F223" s="1"/>
  <c r="F224" s="1"/>
  <c r="F225" s="1"/>
  <c r="F226" s="1"/>
  <c r="F227" s="1"/>
  <c r="F228" s="1"/>
  <c r="F229" s="1"/>
  <c r="F230" s="1"/>
  <c r="F231" s="1"/>
  <c r="F232" s="1"/>
  <c r="F233" s="1"/>
  <c r="F234" s="1"/>
  <c r="F235" s="1"/>
  <c r="F236" s="1"/>
  <c r="F237" s="1"/>
  <c r="F238" s="1"/>
  <c r="F239" s="1"/>
  <c r="F240" s="1"/>
  <c r="F241" s="1"/>
  <c r="F242" s="1"/>
  <c r="F243" s="1"/>
  <c r="F244" s="1"/>
  <c r="F245" s="1"/>
  <c r="F246" s="1"/>
  <c r="F247" s="1"/>
  <c r="F248" s="1"/>
  <c r="F249" s="1"/>
  <c r="F250" s="1"/>
  <c r="F251" s="1"/>
  <c r="F252" s="1"/>
  <c r="F253" s="1"/>
  <c r="F254" s="1"/>
  <c r="F255" s="1"/>
  <c r="F256" s="1"/>
  <c r="F257" s="1"/>
  <c r="F258" s="1"/>
  <c r="F259" s="1"/>
  <c r="F260" s="1"/>
  <c r="F261" s="1"/>
  <c r="F262" s="1"/>
  <c r="F263" s="1"/>
  <c r="F264" s="1"/>
  <c r="F265" s="1"/>
  <c r="F266" s="1"/>
  <c r="F267" s="1"/>
  <c r="F268" s="1"/>
  <c r="F269" s="1"/>
  <c r="F270" s="1"/>
  <c r="F271" s="1"/>
  <c r="F272" s="1"/>
  <c r="F273" s="1"/>
  <c r="F274" s="1"/>
  <c r="F275" s="1"/>
  <c r="F276" s="1"/>
  <c r="F277" s="1"/>
  <c r="F278" s="1"/>
  <c r="F279" s="1"/>
  <c r="F280" s="1"/>
  <c r="F281" s="1"/>
  <c r="F282" s="1"/>
  <c r="F283" s="1"/>
  <c r="F284" s="1"/>
  <c r="F285" s="1"/>
  <c r="F286" s="1"/>
  <c r="F287" s="1"/>
  <c r="F288" s="1"/>
  <c r="F289" s="1"/>
  <c r="F290" s="1"/>
  <c r="F291" s="1"/>
  <c r="F292" s="1"/>
  <c r="F293" s="1"/>
  <c r="F294" s="1"/>
  <c r="F295" s="1"/>
  <c r="F296" s="1"/>
  <c r="F297" s="1"/>
  <c r="F298" s="1"/>
  <c r="F299" s="1"/>
  <c r="F300" s="1"/>
  <c r="F301" s="1"/>
  <c r="F302" s="1"/>
  <c r="F303" s="1"/>
  <c r="F304" s="1"/>
  <c r="F305" s="1"/>
  <c r="F306" s="1"/>
  <c r="F307" s="1"/>
  <c r="F308" s="1"/>
  <c r="F309" s="1"/>
  <c r="F310" s="1"/>
  <c r="F311" s="1"/>
  <c r="F312" s="1"/>
  <c r="F313" s="1"/>
  <c r="F314" s="1"/>
  <c r="F315" s="1"/>
  <c r="F316" s="1"/>
  <c r="F317" s="1"/>
  <c r="F318" s="1"/>
  <c r="F319" s="1"/>
  <c r="F320" s="1"/>
  <c r="F321" s="1"/>
  <c r="F322" s="1"/>
  <c r="F323" s="1"/>
  <c r="F324" s="1"/>
  <c r="F325" s="1"/>
  <c r="F326" s="1"/>
  <c r="F327" s="1"/>
  <c r="F328" s="1"/>
  <c r="F329" s="1"/>
  <c r="F330" s="1"/>
  <c r="F331" s="1"/>
  <c r="F332" s="1"/>
  <c r="F333" s="1"/>
  <c r="F334" s="1"/>
  <c r="F335" s="1"/>
  <c r="F336" s="1"/>
  <c r="F337" s="1"/>
  <c r="F338" s="1"/>
  <c r="F339" s="1"/>
  <c r="F340" s="1"/>
  <c r="F341" s="1"/>
  <c r="F342" s="1"/>
  <c r="F343" s="1"/>
  <c r="F344" s="1"/>
  <c r="F345" s="1"/>
  <c r="F346" s="1"/>
  <c r="F347" s="1"/>
  <c r="F348" s="1"/>
  <c r="F349" s="1"/>
  <c r="F350" s="1"/>
  <c r="F351" s="1"/>
  <c r="F352" s="1"/>
  <c r="F353" s="1"/>
  <c r="F354" s="1"/>
  <c r="F355" s="1"/>
  <c r="F356" s="1"/>
  <c r="F357" s="1"/>
  <c r="F358" s="1"/>
  <c r="F359" s="1"/>
  <c r="F360" s="1"/>
  <c r="F361" s="1"/>
  <c r="F362" s="1"/>
  <c r="F363" s="1"/>
  <c r="F364" s="1"/>
  <c r="F365" s="1"/>
  <c r="F366" s="1"/>
  <c r="F367" s="1"/>
  <c r="F368" s="1"/>
  <c r="F369" s="1"/>
  <c r="F370" s="1"/>
  <c r="F371" s="1"/>
  <c r="F372" s="1"/>
  <c r="F373" s="1"/>
  <c r="F374" s="1"/>
  <c r="F375" s="1"/>
  <c r="F376" s="1"/>
  <c r="F377" s="1"/>
  <c r="F378" s="1"/>
  <c r="F379" s="1"/>
  <c r="F380" s="1"/>
  <c r="F381" s="1"/>
  <c r="F382" s="1"/>
  <c r="F383" s="1"/>
  <c r="F384" s="1"/>
  <c r="F385" s="1"/>
  <c r="F386" s="1"/>
  <c r="F387" s="1"/>
  <c r="F388" s="1"/>
  <c r="F389" s="1"/>
  <c r="F390" s="1"/>
  <c r="F391" s="1"/>
  <c r="F392" s="1"/>
  <c r="F393" s="1"/>
  <c r="F394" s="1"/>
  <c r="F395" s="1"/>
  <c r="F396" s="1"/>
  <c r="F397" s="1"/>
  <c r="F398" s="1"/>
  <c r="F399" s="1"/>
  <c r="F400" s="1"/>
  <c r="F401" s="1"/>
  <c r="F402" s="1"/>
  <c r="F403" s="1"/>
  <c r="F404" s="1"/>
  <c r="F405" s="1"/>
  <c r="F406" s="1"/>
  <c r="F407" s="1"/>
  <c r="F408" s="1"/>
  <c r="F409" s="1"/>
  <c r="F410" s="1"/>
  <c r="F411" s="1"/>
  <c r="F412" s="1"/>
  <c r="F413" s="1"/>
  <c r="F414" s="1"/>
  <c r="F415" s="1"/>
  <c r="F416" s="1"/>
  <c r="F417" s="1"/>
  <c r="F418" s="1"/>
  <c r="F419" s="1"/>
  <c r="F420" s="1"/>
  <c r="F421" s="1"/>
  <c r="F422" s="1"/>
  <c r="F423" s="1"/>
  <c r="F424" s="1"/>
  <c r="F425" s="1"/>
  <c r="F426" s="1"/>
  <c r="F427" s="1"/>
  <c r="F428" s="1"/>
  <c r="F429" s="1"/>
  <c r="F430" s="1"/>
  <c r="F431" s="1"/>
  <c r="F432" s="1"/>
  <c r="F433" s="1"/>
  <c r="F434" s="1"/>
  <c r="F435" s="1"/>
  <c r="F436" s="1"/>
  <c r="F437" s="1"/>
  <c r="F438" s="1"/>
  <c r="F439" s="1"/>
  <c r="F440" s="1"/>
  <c r="F441" s="1"/>
  <c r="F442" s="1"/>
  <c r="F443" s="1"/>
  <c r="F444" s="1"/>
  <c r="F445" s="1"/>
  <c r="F446" s="1"/>
  <c r="F447" s="1"/>
  <c r="F448" s="1"/>
  <c r="F449" s="1"/>
  <c r="F450" s="1"/>
  <c r="F451" s="1"/>
  <c r="F452" s="1"/>
  <c r="F453" s="1"/>
  <c r="F454" s="1"/>
  <c r="F455" s="1"/>
  <c r="F456" s="1"/>
  <c r="F457" s="1"/>
  <c r="F458" s="1"/>
  <c r="F459" s="1"/>
  <c r="F460" s="1"/>
  <c r="F461" s="1"/>
  <c r="F462" s="1"/>
  <c r="F463" s="1"/>
  <c r="F464" s="1"/>
  <c r="F465" s="1"/>
  <c r="F466" s="1"/>
  <c r="F467" s="1"/>
  <c r="F468" s="1"/>
  <c r="F469" s="1"/>
  <c r="F470" s="1"/>
  <c r="F471" s="1"/>
  <c r="F472" s="1"/>
  <c r="F473" s="1"/>
  <c r="F474" s="1"/>
  <c r="F475" s="1"/>
  <c r="F476" s="1"/>
  <c r="F477" s="1"/>
  <c r="F478" s="1"/>
  <c r="F479" s="1"/>
  <c r="F480" s="1"/>
  <c r="F481" s="1"/>
  <c r="F482" s="1"/>
  <c r="F483" s="1"/>
  <c r="F484" s="1"/>
  <c r="F485" s="1"/>
  <c r="F486" s="1"/>
  <c r="F487" s="1"/>
  <c r="F488" s="1"/>
  <c r="F489" s="1"/>
  <c r="F490" s="1"/>
  <c r="F491" s="1"/>
  <c r="F492" s="1"/>
  <c r="F493" s="1"/>
  <c r="F494" s="1"/>
  <c r="F495" s="1"/>
  <c r="F496" s="1"/>
  <c r="F497" s="1"/>
  <c r="F498" s="1"/>
  <c r="F499" s="1"/>
  <c r="F500" s="1"/>
  <c r="F501" s="1"/>
  <c r="F502" s="1"/>
  <c r="F503" s="1"/>
  <c r="F504" s="1"/>
  <c r="F505" s="1"/>
  <c r="F506" s="1"/>
  <c r="F507" s="1"/>
  <c r="F508" s="1"/>
  <c r="F509" s="1"/>
  <c r="F510" s="1"/>
  <c r="F511" s="1"/>
  <c r="F512" s="1"/>
  <c r="F513" s="1"/>
  <c r="F514" s="1"/>
  <c r="F515" s="1"/>
  <c r="F516" s="1"/>
  <c r="F517" s="1"/>
  <c r="F518" s="1"/>
  <c r="F519" s="1"/>
  <c r="F520" s="1"/>
  <c r="F521" s="1"/>
  <c r="F522" s="1"/>
  <c r="F523" s="1"/>
  <c r="F524" s="1"/>
  <c r="F525" s="1"/>
  <c r="F526" s="1"/>
  <c r="F527" s="1"/>
  <c r="F528" s="1"/>
  <c r="F529" s="1"/>
  <c r="F530" s="1"/>
  <c r="F531" s="1"/>
  <c r="F532" s="1"/>
  <c r="F533" s="1"/>
  <c r="F534" s="1"/>
  <c r="F535" s="1"/>
  <c r="F536" s="1"/>
  <c r="F537" s="1"/>
  <c r="F538" s="1"/>
  <c r="F539" s="1"/>
  <c r="F540" s="1"/>
  <c r="F541" s="1"/>
  <c r="F542" s="1"/>
  <c r="F543" s="1"/>
  <c r="E5"/>
  <c r="E17" s="1"/>
  <c r="E29" s="1"/>
  <c r="E41" s="1"/>
  <c r="E53" s="1"/>
  <c r="E65" s="1"/>
  <c r="E77" s="1"/>
  <c r="E89" s="1"/>
  <c r="E101" s="1"/>
  <c r="E113" s="1"/>
  <c r="E125" s="1"/>
  <c r="E137" s="1"/>
  <c r="E149" s="1"/>
  <c r="E161" s="1"/>
  <c r="E173" s="1"/>
  <c r="E185" s="1"/>
  <c r="E197" s="1"/>
  <c r="E209" s="1"/>
  <c r="E221" s="1"/>
  <c r="E233" s="1"/>
  <c r="E245" s="1"/>
  <c r="E257" s="1"/>
  <c r="E269" s="1"/>
  <c r="E281" s="1"/>
  <c r="E293" s="1"/>
  <c r="E305" s="1"/>
  <c r="E317" s="1"/>
  <c r="E329" s="1"/>
  <c r="E341" s="1"/>
  <c r="E353" s="1"/>
  <c r="E365" s="1"/>
  <c r="E377" s="1"/>
  <c r="E389" s="1"/>
  <c r="E401" s="1"/>
  <c r="E413" s="1"/>
  <c r="E425" s="1"/>
  <c r="E437" s="1"/>
  <c r="E449" s="1"/>
  <c r="E461" s="1"/>
  <c r="E473" s="1"/>
  <c r="E485" s="1"/>
  <c r="E497" s="1"/>
  <c r="E509" s="1"/>
  <c r="E521" s="1"/>
  <c r="E533" s="1"/>
  <c r="C8"/>
  <c r="C6"/>
  <c r="G4" s="1"/>
  <c r="H4" l="1"/>
  <c r="G5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G66" s="1"/>
  <c r="G67" s="1"/>
  <c r="G68" s="1"/>
  <c r="G69" s="1"/>
  <c r="G70" s="1"/>
  <c r="G71" s="1"/>
  <c r="G72" s="1"/>
  <c r="G73" s="1"/>
  <c r="G74" s="1"/>
  <c r="G75" s="1"/>
  <c r="G76" s="1"/>
  <c r="G77" s="1"/>
  <c r="G78" s="1"/>
  <c r="G79" s="1"/>
  <c r="G80" s="1"/>
  <c r="G81" s="1"/>
  <c r="G82" s="1"/>
  <c r="G83" s="1"/>
  <c r="G84" s="1"/>
  <c r="G85" s="1"/>
  <c r="G86" s="1"/>
  <c r="G87" s="1"/>
  <c r="G88" s="1"/>
  <c r="G89" s="1"/>
  <c r="G90" s="1"/>
  <c r="G91" s="1"/>
  <c r="G92" s="1"/>
  <c r="G93" s="1"/>
  <c r="G94" s="1"/>
  <c r="G95" s="1"/>
  <c r="G96" s="1"/>
  <c r="G97" s="1"/>
  <c r="G98" s="1"/>
  <c r="G99" s="1"/>
  <c r="G100" s="1"/>
  <c r="G101" s="1"/>
  <c r="G102" s="1"/>
  <c r="G103" s="1"/>
  <c r="G104" s="1"/>
  <c r="G105" s="1"/>
  <c r="G106" s="1"/>
  <c r="G107" s="1"/>
  <c r="G108" s="1"/>
  <c r="G109" s="1"/>
  <c r="G110" s="1"/>
  <c r="G111" s="1"/>
  <c r="G112" s="1"/>
  <c r="G113" s="1"/>
  <c r="G114" s="1"/>
  <c r="G115" s="1"/>
  <c r="G116" s="1"/>
  <c r="G117" s="1"/>
  <c r="G118" s="1"/>
  <c r="G119" s="1"/>
  <c r="G120" s="1"/>
  <c r="G121" s="1"/>
  <c r="G122" s="1"/>
  <c r="G123" s="1"/>
  <c r="G124" s="1"/>
  <c r="G125" s="1"/>
  <c r="G126" s="1"/>
  <c r="G127" s="1"/>
  <c r="G128" s="1"/>
  <c r="G129" s="1"/>
  <c r="G130" s="1"/>
  <c r="G131" s="1"/>
  <c r="G132" s="1"/>
  <c r="G133" s="1"/>
  <c r="G134" s="1"/>
  <c r="G135" s="1"/>
  <c r="G136" s="1"/>
  <c r="G137" s="1"/>
  <c r="G138" s="1"/>
  <c r="G139" s="1"/>
  <c r="G140" s="1"/>
  <c r="G141" s="1"/>
  <c r="G142" s="1"/>
  <c r="G143" s="1"/>
  <c r="G144" s="1"/>
  <c r="G145" s="1"/>
  <c r="G146" s="1"/>
  <c r="G147" s="1"/>
  <c r="G148" s="1"/>
  <c r="G149" s="1"/>
  <c r="G150" s="1"/>
  <c r="G151" s="1"/>
  <c r="G152" s="1"/>
  <c r="G153" s="1"/>
  <c r="G154" s="1"/>
  <c r="G155" s="1"/>
  <c r="G156" s="1"/>
  <c r="G157" s="1"/>
  <c r="G158" s="1"/>
  <c r="G159" s="1"/>
  <c r="G160" s="1"/>
  <c r="G161" s="1"/>
  <c r="G162" s="1"/>
  <c r="G163" s="1"/>
  <c r="G164" s="1"/>
  <c r="G165" s="1"/>
  <c r="G166" s="1"/>
  <c r="G167" s="1"/>
  <c r="G168" s="1"/>
  <c r="G169" s="1"/>
  <c r="G170" s="1"/>
  <c r="G171" s="1"/>
  <c r="G172" s="1"/>
  <c r="G173" s="1"/>
  <c r="G174" s="1"/>
  <c r="G175" s="1"/>
  <c r="G176" s="1"/>
  <c r="G177" s="1"/>
  <c r="G178" s="1"/>
  <c r="G179" s="1"/>
  <c r="G180" s="1"/>
  <c r="G181" s="1"/>
  <c r="G182" s="1"/>
  <c r="G183" s="1"/>
  <c r="G184" s="1"/>
  <c r="G185" s="1"/>
  <c r="G186" s="1"/>
  <c r="G187" s="1"/>
  <c r="G188" s="1"/>
  <c r="G189" s="1"/>
  <c r="G190" s="1"/>
  <c r="G191" s="1"/>
  <c r="G192" s="1"/>
  <c r="G193" s="1"/>
  <c r="G194" s="1"/>
  <c r="G195" s="1"/>
  <c r="G196" s="1"/>
  <c r="G197" s="1"/>
  <c r="G198" s="1"/>
  <c r="G199" s="1"/>
  <c r="G200" s="1"/>
  <c r="G201" s="1"/>
  <c r="G202" s="1"/>
  <c r="G203" s="1"/>
  <c r="G204" s="1"/>
  <c r="G205" s="1"/>
  <c r="G206" s="1"/>
  <c r="G207" s="1"/>
  <c r="G208" s="1"/>
  <c r="G209" s="1"/>
  <c r="G210" s="1"/>
  <c r="G211" s="1"/>
  <c r="G212" s="1"/>
  <c r="G213" s="1"/>
  <c r="G214" s="1"/>
  <c r="G215" s="1"/>
  <c r="G216" s="1"/>
  <c r="G217" s="1"/>
  <c r="G218" s="1"/>
  <c r="G219" s="1"/>
  <c r="G220" s="1"/>
  <c r="G221" s="1"/>
  <c r="G222" s="1"/>
  <c r="G223" s="1"/>
  <c r="G224" s="1"/>
  <c r="G225" s="1"/>
  <c r="G226" s="1"/>
  <c r="G227" s="1"/>
  <c r="G228" s="1"/>
  <c r="G229" s="1"/>
  <c r="G230" s="1"/>
  <c r="G231" s="1"/>
  <c r="G232" s="1"/>
  <c r="G233" s="1"/>
  <c r="G234" s="1"/>
  <c r="G235" s="1"/>
  <c r="G236" s="1"/>
  <c r="G237" s="1"/>
  <c r="G238" s="1"/>
  <c r="G239" s="1"/>
  <c r="G240" s="1"/>
  <c r="G241" s="1"/>
  <c r="G242" s="1"/>
  <c r="G243" s="1"/>
  <c r="G244" s="1"/>
  <c r="G245" s="1"/>
  <c r="G246" s="1"/>
  <c r="G247" s="1"/>
  <c r="G248" s="1"/>
  <c r="G249" s="1"/>
  <c r="G250" s="1"/>
  <c r="G251" s="1"/>
  <c r="G252" s="1"/>
  <c r="G253" s="1"/>
  <c r="G254" s="1"/>
  <c r="G255" s="1"/>
  <c r="G256" s="1"/>
  <c r="G257" s="1"/>
  <c r="G258" s="1"/>
  <c r="G259" s="1"/>
  <c r="G260" s="1"/>
  <c r="G261" s="1"/>
  <c r="G262" s="1"/>
  <c r="G263" s="1"/>
  <c r="G264" s="1"/>
  <c r="G265" s="1"/>
  <c r="G266" s="1"/>
  <c r="G267" s="1"/>
  <c r="G268" s="1"/>
  <c r="G269" s="1"/>
  <c r="G270" s="1"/>
  <c r="G271" s="1"/>
  <c r="G272" s="1"/>
  <c r="G273" s="1"/>
  <c r="G274" s="1"/>
  <c r="G275" s="1"/>
  <c r="G276" s="1"/>
  <c r="G277" s="1"/>
  <c r="G278" s="1"/>
  <c r="G279" s="1"/>
  <c r="G280" s="1"/>
  <c r="G281" s="1"/>
  <c r="G282" s="1"/>
  <c r="G283" s="1"/>
  <c r="G284" s="1"/>
  <c r="G285" s="1"/>
  <c r="G286" s="1"/>
  <c r="G287" s="1"/>
  <c r="G288" s="1"/>
  <c r="G289" s="1"/>
  <c r="G290" s="1"/>
  <c r="G291" s="1"/>
  <c r="G292" s="1"/>
  <c r="G293" s="1"/>
  <c r="G294" s="1"/>
  <c r="G295" s="1"/>
  <c r="G296" s="1"/>
  <c r="G297" s="1"/>
  <c r="G298" s="1"/>
  <c r="G299" s="1"/>
  <c r="G300" s="1"/>
  <c r="G301" s="1"/>
  <c r="G302" s="1"/>
  <c r="G303" s="1"/>
  <c r="G304" s="1"/>
  <c r="G305" s="1"/>
  <c r="G306" s="1"/>
  <c r="G307" s="1"/>
  <c r="G308" s="1"/>
  <c r="G309" s="1"/>
  <c r="G310" s="1"/>
  <c r="G311" s="1"/>
  <c r="G312" s="1"/>
  <c r="G313" s="1"/>
  <c r="G314" s="1"/>
  <c r="G315" s="1"/>
  <c r="G316" s="1"/>
  <c r="G317" s="1"/>
  <c r="G318" s="1"/>
  <c r="G319" s="1"/>
  <c r="G320" s="1"/>
  <c r="G321" s="1"/>
  <c r="G322" s="1"/>
  <c r="G323" s="1"/>
  <c r="G324" s="1"/>
  <c r="G325" s="1"/>
  <c r="G326" s="1"/>
  <c r="G327" s="1"/>
  <c r="G328" s="1"/>
  <c r="G329" s="1"/>
  <c r="G330" s="1"/>
  <c r="G331" s="1"/>
  <c r="G332" s="1"/>
  <c r="G333" s="1"/>
  <c r="G334" s="1"/>
  <c r="G335" s="1"/>
  <c r="G336" s="1"/>
  <c r="G337" s="1"/>
  <c r="G338" s="1"/>
  <c r="G339" s="1"/>
  <c r="G340" s="1"/>
  <c r="G341" s="1"/>
  <c r="G342" s="1"/>
  <c r="G343" s="1"/>
  <c r="G344" s="1"/>
  <c r="G345" s="1"/>
  <c r="G346" s="1"/>
  <c r="G347" s="1"/>
  <c r="G348" s="1"/>
  <c r="G349" s="1"/>
  <c r="G350" s="1"/>
  <c r="G351" s="1"/>
  <c r="G352" s="1"/>
  <c r="G353" s="1"/>
  <c r="G354" s="1"/>
  <c r="G355" s="1"/>
  <c r="G356" s="1"/>
  <c r="G357" s="1"/>
  <c r="G358" s="1"/>
  <c r="G359" s="1"/>
  <c r="G360" s="1"/>
  <c r="G361" s="1"/>
  <c r="G362" s="1"/>
  <c r="G363" s="1"/>
  <c r="G364" s="1"/>
  <c r="G365" s="1"/>
  <c r="G366" s="1"/>
  <c r="G367" s="1"/>
  <c r="G368" s="1"/>
  <c r="G369" s="1"/>
  <c r="G370" s="1"/>
  <c r="G371" s="1"/>
  <c r="G372" s="1"/>
  <c r="G373" s="1"/>
  <c r="G374" s="1"/>
  <c r="G375" s="1"/>
  <c r="G376" s="1"/>
  <c r="G377" s="1"/>
  <c r="G378" s="1"/>
  <c r="G379" s="1"/>
  <c r="G380" s="1"/>
  <c r="G381" s="1"/>
  <c r="G382" s="1"/>
  <c r="G383" s="1"/>
  <c r="G384" s="1"/>
  <c r="G385" s="1"/>
  <c r="G386" s="1"/>
  <c r="G387" s="1"/>
  <c r="G388" s="1"/>
  <c r="G389" s="1"/>
  <c r="G390" s="1"/>
  <c r="G391" s="1"/>
  <c r="G392" s="1"/>
  <c r="G393" s="1"/>
  <c r="G394" s="1"/>
  <c r="G395" s="1"/>
  <c r="G396" s="1"/>
  <c r="G397" s="1"/>
  <c r="G398" s="1"/>
  <c r="G399" s="1"/>
  <c r="G400" s="1"/>
  <c r="G401" s="1"/>
  <c r="G402" s="1"/>
  <c r="G403" s="1"/>
  <c r="G404" s="1"/>
  <c r="G405" s="1"/>
  <c r="G406" s="1"/>
  <c r="G407" s="1"/>
  <c r="G408" s="1"/>
  <c r="G409" s="1"/>
  <c r="G410" s="1"/>
  <c r="G411" s="1"/>
  <c r="G412" s="1"/>
  <c r="G413" s="1"/>
  <c r="G414" s="1"/>
  <c r="G415" s="1"/>
  <c r="G416" s="1"/>
  <c r="G417" s="1"/>
  <c r="G418" s="1"/>
  <c r="G419" s="1"/>
  <c r="G420" s="1"/>
  <c r="G421" s="1"/>
  <c r="G422" s="1"/>
  <c r="G423" s="1"/>
  <c r="G424" s="1"/>
  <c r="G425" s="1"/>
  <c r="G426" s="1"/>
  <c r="G427" s="1"/>
  <c r="G428" s="1"/>
  <c r="G429" s="1"/>
  <c r="G430" s="1"/>
  <c r="G431" s="1"/>
  <c r="G432" s="1"/>
  <c r="G433" s="1"/>
  <c r="G434" s="1"/>
  <c r="G435" s="1"/>
  <c r="G436" s="1"/>
  <c r="G437" s="1"/>
  <c r="G438" s="1"/>
  <c r="G439" s="1"/>
  <c r="G440" s="1"/>
  <c r="G441" s="1"/>
  <c r="G442" s="1"/>
  <c r="G443" s="1"/>
  <c r="G444" s="1"/>
  <c r="G445" s="1"/>
  <c r="G446" s="1"/>
  <c r="G447" s="1"/>
  <c r="G448" s="1"/>
  <c r="G449" s="1"/>
  <c r="G450" s="1"/>
  <c r="G451" s="1"/>
  <c r="G452" s="1"/>
  <c r="G453" s="1"/>
  <c r="G454" s="1"/>
  <c r="G455" s="1"/>
  <c r="G456" s="1"/>
  <c r="G457" s="1"/>
  <c r="G458" s="1"/>
  <c r="G459" s="1"/>
  <c r="G460" s="1"/>
  <c r="G461" s="1"/>
  <c r="G462" s="1"/>
  <c r="G463" s="1"/>
  <c r="G464" s="1"/>
  <c r="G465" s="1"/>
  <c r="G466" s="1"/>
  <c r="G467" s="1"/>
  <c r="G468" s="1"/>
  <c r="G469" s="1"/>
  <c r="G470" s="1"/>
  <c r="G471" s="1"/>
  <c r="G472" s="1"/>
  <c r="G473" s="1"/>
  <c r="G474" s="1"/>
  <c r="G475" s="1"/>
  <c r="G476" s="1"/>
  <c r="G477" s="1"/>
  <c r="G478" s="1"/>
  <c r="G479" s="1"/>
  <c r="G480" s="1"/>
  <c r="G481" s="1"/>
  <c r="G482" s="1"/>
  <c r="G483" s="1"/>
  <c r="G484" s="1"/>
  <c r="G485" s="1"/>
  <c r="G486" s="1"/>
  <c r="G487" s="1"/>
  <c r="G488" s="1"/>
  <c r="G489" s="1"/>
  <c r="G490" s="1"/>
  <c r="G491" s="1"/>
  <c r="G492" s="1"/>
  <c r="G493" s="1"/>
  <c r="G494" s="1"/>
  <c r="G495" s="1"/>
  <c r="G496" s="1"/>
  <c r="G497" s="1"/>
  <c r="G498" s="1"/>
  <c r="G499" s="1"/>
  <c r="G500" s="1"/>
  <c r="G501" s="1"/>
  <c r="G502" s="1"/>
  <c r="G503" s="1"/>
  <c r="G504" s="1"/>
  <c r="G505" s="1"/>
  <c r="G506" s="1"/>
  <c r="G507" s="1"/>
  <c r="G508" s="1"/>
  <c r="G509" s="1"/>
  <c r="G510" s="1"/>
  <c r="G511" s="1"/>
  <c r="G512" s="1"/>
  <c r="G513" s="1"/>
  <c r="G514" s="1"/>
  <c r="G515" s="1"/>
  <c r="G516" s="1"/>
  <c r="G517" s="1"/>
  <c r="G518" s="1"/>
  <c r="G519" s="1"/>
  <c r="G520" s="1"/>
  <c r="G521" s="1"/>
  <c r="G522" s="1"/>
  <c r="G523" s="1"/>
  <c r="G524" s="1"/>
  <c r="G525" s="1"/>
  <c r="G526" s="1"/>
  <c r="G527" s="1"/>
  <c r="G528" s="1"/>
  <c r="G529" s="1"/>
  <c r="G530" s="1"/>
  <c r="G531" s="1"/>
  <c r="G532" s="1"/>
  <c r="G533" s="1"/>
  <c r="G534" s="1"/>
  <c r="G535" s="1"/>
  <c r="G536" s="1"/>
  <c r="G537" s="1"/>
  <c r="G538" s="1"/>
  <c r="G539" s="1"/>
  <c r="G540" s="1"/>
  <c r="G541" s="1"/>
  <c r="G542" s="1"/>
  <c r="G543" s="1"/>
  <c r="E6"/>
  <c r="C5" i="2"/>
  <c r="C6" l="1"/>
  <c r="J4" i="1"/>
  <c r="H5"/>
  <c r="H6" s="1"/>
  <c r="H7" s="1"/>
  <c r="H8" s="1"/>
  <c r="H9" s="1"/>
  <c r="H10" s="1"/>
  <c r="H11" s="1"/>
  <c r="H12" s="1"/>
  <c r="H13" s="1"/>
  <c r="H14" s="1"/>
  <c r="H15" s="1"/>
  <c r="E3" i="2" s="1"/>
  <c r="E7" i="1"/>
  <c r="E18"/>
  <c r="E30" s="1"/>
  <c r="E42" s="1"/>
  <c r="E54" s="1"/>
  <c r="E66" s="1"/>
  <c r="E78" s="1"/>
  <c r="E90" s="1"/>
  <c r="E102" s="1"/>
  <c r="E114" s="1"/>
  <c r="E126" s="1"/>
  <c r="E138" s="1"/>
  <c r="E150" s="1"/>
  <c r="E162" s="1"/>
  <c r="E174" s="1"/>
  <c r="E186" s="1"/>
  <c r="E198" s="1"/>
  <c r="E210" s="1"/>
  <c r="E222" s="1"/>
  <c r="E234" s="1"/>
  <c r="E246" s="1"/>
  <c r="E258" s="1"/>
  <c r="E270" s="1"/>
  <c r="E282" s="1"/>
  <c r="E294" s="1"/>
  <c r="E306" s="1"/>
  <c r="E318" s="1"/>
  <c r="E330" s="1"/>
  <c r="E342" s="1"/>
  <c r="E354" s="1"/>
  <c r="E366" s="1"/>
  <c r="E378" s="1"/>
  <c r="E390" s="1"/>
  <c r="E402" s="1"/>
  <c r="E414" s="1"/>
  <c r="E426" s="1"/>
  <c r="E438" s="1"/>
  <c r="E450" s="1"/>
  <c r="E462" s="1"/>
  <c r="E474" s="1"/>
  <c r="E486" s="1"/>
  <c r="E498" s="1"/>
  <c r="E510" s="1"/>
  <c r="E522" s="1"/>
  <c r="E534" s="1"/>
  <c r="C7" i="2" l="1"/>
  <c r="H16" i="1"/>
  <c r="H17" s="1"/>
  <c r="H18" s="1"/>
  <c r="H19" s="1"/>
  <c r="H20" s="1"/>
  <c r="H21" s="1"/>
  <c r="H22" s="1"/>
  <c r="H23" s="1"/>
  <c r="H24" s="1"/>
  <c r="H25" s="1"/>
  <c r="H26" s="1"/>
  <c r="H27" s="1"/>
  <c r="E4" i="2" s="1"/>
  <c r="E8" i="1"/>
  <c r="E19"/>
  <c r="E31" s="1"/>
  <c r="E43" s="1"/>
  <c r="E55" s="1"/>
  <c r="E67" s="1"/>
  <c r="E79" s="1"/>
  <c r="E91" s="1"/>
  <c r="E103" s="1"/>
  <c r="E115" s="1"/>
  <c r="E127" s="1"/>
  <c r="E139" s="1"/>
  <c r="E151" s="1"/>
  <c r="E163" s="1"/>
  <c r="E175" s="1"/>
  <c r="E187" s="1"/>
  <c r="E199" s="1"/>
  <c r="E211" s="1"/>
  <c r="E223" s="1"/>
  <c r="E235" s="1"/>
  <c r="E247" s="1"/>
  <c r="E259" s="1"/>
  <c r="E271" s="1"/>
  <c r="E283" s="1"/>
  <c r="E295" s="1"/>
  <c r="E307" s="1"/>
  <c r="E319" s="1"/>
  <c r="E331" s="1"/>
  <c r="E343" s="1"/>
  <c r="E355" s="1"/>
  <c r="E367" s="1"/>
  <c r="E379" s="1"/>
  <c r="E391" s="1"/>
  <c r="E403" s="1"/>
  <c r="E415" s="1"/>
  <c r="E427" s="1"/>
  <c r="E439" s="1"/>
  <c r="E451" s="1"/>
  <c r="E463" s="1"/>
  <c r="E475" s="1"/>
  <c r="E487" s="1"/>
  <c r="E499" s="1"/>
  <c r="E511" s="1"/>
  <c r="E523" s="1"/>
  <c r="E535" s="1"/>
  <c r="K4"/>
  <c r="I5"/>
  <c r="J5" s="1"/>
  <c r="C8" i="2" l="1"/>
  <c r="K5" i="1"/>
  <c r="I6"/>
  <c r="J6" s="1"/>
  <c r="H28"/>
  <c r="H29" s="1"/>
  <c r="H30" s="1"/>
  <c r="H31" s="1"/>
  <c r="H32" s="1"/>
  <c r="H33" s="1"/>
  <c r="H34" s="1"/>
  <c r="H35" s="1"/>
  <c r="H36" s="1"/>
  <c r="H37" s="1"/>
  <c r="H38" s="1"/>
  <c r="H39" s="1"/>
  <c r="E5" i="2" s="1"/>
  <c r="E20" i="1"/>
  <c r="E32" s="1"/>
  <c r="E44" s="1"/>
  <c r="E56" s="1"/>
  <c r="E68" s="1"/>
  <c r="E80" s="1"/>
  <c r="E92" s="1"/>
  <c r="E104" s="1"/>
  <c r="E116" s="1"/>
  <c r="E128" s="1"/>
  <c r="E140" s="1"/>
  <c r="E152" s="1"/>
  <c r="E164" s="1"/>
  <c r="E176" s="1"/>
  <c r="E188" s="1"/>
  <c r="E200" s="1"/>
  <c r="E212" s="1"/>
  <c r="E224" s="1"/>
  <c r="E236" s="1"/>
  <c r="E248" s="1"/>
  <c r="E260" s="1"/>
  <c r="E272" s="1"/>
  <c r="E284" s="1"/>
  <c r="E296" s="1"/>
  <c r="E308" s="1"/>
  <c r="E320" s="1"/>
  <c r="E332" s="1"/>
  <c r="E344" s="1"/>
  <c r="E356" s="1"/>
  <c r="E368" s="1"/>
  <c r="E380" s="1"/>
  <c r="E392" s="1"/>
  <c r="E404" s="1"/>
  <c r="E416" s="1"/>
  <c r="E428" s="1"/>
  <c r="E440" s="1"/>
  <c r="E452" s="1"/>
  <c r="E464" s="1"/>
  <c r="E476" s="1"/>
  <c r="E488" s="1"/>
  <c r="E500" s="1"/>
  <c r="E512" s="1"/>
  <c r="E524" s="1"/>
  <c r="E536" s="1"/>
  <c r="E9"/>
  <c r="K6" l="1"/>
  <c r="I7"/>
  <c r="J7" s="1"/>
  <c r="E10"/>
  <c r="E21"/>
  <c r="E33" s="1"/>
  <c r="E45" s="1"/>
  <c r="E57" s="1"/>
  <c r="E69" s="1"/>
  <c r="E81" s="1"/>
  <c r="E93" s="1"/>
  <c r="E105" s="1"/>
  <c r="E117" s="1"/>
  <c r="E129" s="1"/>
  <c r="E141" s="1"/>
  <c r="E153" s="1"/>
  <c r="E165" s="1"/>
  <c r="E177" s="1"/>
  <c r="E189" s="1"/>
  <c r="E201" s="1"/>
  <c r="E213" s="1"/>
  <c r="E225" s="1"/>
  <c r="E237" s="1"/>
  <c r="E249" s="1"/>
  <c r="E261" s="1"/>
  <c r="E273" s="1"/>
  <c r="E285" s="1"/>
  <c r="E297" s="1"/>
  <c r="E309" s="1"/>
  <c r="E321" s="1"/>
  <c r="E333" s="1"/>
  <c r="E345" s="1"/>
  <c r="E357" s="1"/>
  <c r="E369" s="1"/>
  <c r="E381" s="1"/>
  <c r="E393" s="1"/>
  <c r="E405" s="1"/>
  <c r="E417" s="1"/>
  <c r="E429" s="1"/>
  <c r="E441" s="1"/>
  <c r="E453" s="1"/>
  <c r="E465" s="1"/>
  <c r="E477" s="1"/>
  <c r="E489" s="1"/>
  <c r="E501" s="1"/>
  <c r="E513" s="1"/>
  <c r="E525" s="1"/>
  <c r="E537" s="1"/>
  <c r="H40"/>
  <c r="H41" s="1"/>
  <c r="H42" s="1"/>
  <c r="H43" s="1"/>
  <c r="H44" s="1"/>
  <c r="H45" s="1"/>
  <c r="H46" s="1"/>
  <c r="H47" s="1"/>
  <c r="H48" s="1"/>
  <c r="H49" s="1"/>
  <c r="H50" s="1"/>
  <c r="H51" s="1"/>
  <c r="E6" i="2" s="1"/>
  <c r="C9"/>
  <c r="I8" i="1" l="1"/>
  <c r="J8" s="1"/>
  <c r="K7"/>
  <c r="E11"/>
  <c r="E22"/>
  <c r="E34" s="1"/>
  <c r="E46" s="1"/>
  <c r="E58" s="1"/>
  <c r="E70" s="1"/>
  <c r="E82" s="1"/>
  <c r="E94" s="1"/>
  <c r="E106" s="1"/>
  <c r="E118" s="1"/>
  <c r="E130" s="1"/>
  <c r="E142" s="1"/>
  <c r="E154" s="1"/>
  <c r="E166" s="1"/>
  <c r="E178" s="1"/>
  <c r="E190" s="1"/>
  <c r="E202" s="1"/>
  <c r="E214" s="1"/>
  <c r="E226" s="1"/>
  <c r="E238" s="1"/>
  <c r="E250" s="1"/>
  <c r="E262" s="1"/>
  <c r="E274" s="1"/>
  <c r="E286" s="1"/>
  <c r="E298" s="1"/>
  <c r="E310" s="1"/>
  <c r="E322" s="1"/>
  <c r="E334" s="1"/>
  <c r="E346" s="1"/>
  <c r="E358" s="1"/>
  <c r="E370" s="1"/>
  <c r="E382" s="1"/>
  <c r="E394" s="1"/>
  <c r="E406" s="1"/>
  <c r="E418" s="1"/>
  <c r="E430" s="1"/>
  <c r="E442" s="1"/>
  <c r="E454" s="1"/>
  <c r="E466" s="1"/>
  <c r="E478" s="1"/>
  <c r="E490" s="1"/>
  <c r="E502" s="1"/>
  <c r="E514" s="1"/>
  <c r="E526" s="1"/>
  <c r="E538" s="1"/>
  <c r="C10" i="2"/>
  <c r="H52" i="1"/>
  <c r="H53" s="1"/>
  <c r="H54" s="1"/>
  <c r="H55" s="1"/>
  <c r="H56" s="1"/>
  <c r="H57" s="1"/>
  <c r="H58" s="1"/>
  <c r="H59" s="1"/>
  <c r="H60" s="1"/>
  <c r="H61" s="1"/>
  <c r="H62" s="1"/>
  <c r="H63" s="1"/>
  <c r="E7" i="2" s="1"/>
  <c r="I9" i="1" l="1"/>
  <c r="J9" s="1"/>
  <c r="K8"/>
  <c r="C11" i="2"/>
  <c r="E12" i="1"/>
  <c r="E23"/>
  <c r="E35" s="1"/>
  <c r="E47" s="1"/>
  <c r="E59" s="1"/>
  <c r="E71" s="1"/>
  <c r="E83" s="1"/>
  <c r="E95" s="1"/>
  <c r="E107" s="1"/>
  <c r="E119" s="1"/>
  <c r="E131" s="1"/>
  <c r="E143" s="1"/>
  <c r="E155" s="1"/>
  <c r="E167" s="1"/>
  <c r="E179" s="1"/>
  <c r="E191" s="1"/>
  <c r="E203" s="1"/>
  <c r="E215" s="1"/>
  <c r="E227" s="1"/>
  <c r="E239" s="1"/>
  <c r="E251" s="1"/>
  <c r="E263" s="1"/>
  <c r="E275" s="1"/>
  <c r="E287" s="1"/>
  <c r="E299" s="1"/>
  <c r="E311" s="1"/>
  <c r="E323" s="1"/>
  <c r="E335" s="1"/>
  <c r="E347" s="1"/>
  <c r="E359" s="1"/>
  <c r="E371" s="1"/>
  <c r="E383" s="1"/>
  <c r="E395" s="1"/>
  <c r="E407" s="1"/>
  <c r="E419" s="1"/>
  <c r="E431" s="1"/>
  <c r="E443" s="1"/>
  <c r="E455" s="1"/>
  <c r="E467" s="1"/>
  <c r="E479" s="1"/>
  <c r="E491" s="1"/>
  <c r="E503" s="1"/>
  <c r="E515" s="1"/>
  <c r="E527" s="1"/>
  <c r="E539" s="1"/>
  <c r="H64"/>
  <c r="H65" s="1"/>
  <c r="H66" s="1"/>
  <c r="H67" s="1"/>
  <c r="H68" s="1"/>
  <c r="H69" s="1"/>
  <c r="H70" s="1"/>
  <c r="H71" s="1"/>
  <c r="H72" s="1"/>
  <c r="H73" s="1"/>
  <c r="H74" s="1"/>
  <c r="H75" s="1"/>
  <c r="E8" i="2" s="1"/>
  <c r="K9" i="1" l="1"/>
  <c r="I10"/>
  <c r="J10" s="1"/>
  <c r="H76"/>
  <c r="H77" s="1"/>
  <c r="H78" s="1"/>
  <c r="H79" s="1"/>
  <c r="H80" s="1"/>
  <c r="H81" s="1"/>
  <c r="H82" s="1"/>
  <c r="H83" s="1"/>
  <c r="H84" s="1"/>
  <c r="H85" s="1"/>
  <c r="H86" s="1"/>
  <c r="H87" s="1"/>
  <c r="E9" i="2" s="1"/>
  <c r="C12"/>
  <c r="E24" i="1"/>
  <c r="E36" s="1"/>
  <c r="E48" s="1"/>
  <c r="E60" s="1"/>
  <c r="E72" s="1"/>
  <c r="E84" s="1"/>
  <c r="E96" s="1"/>
  <c r="E108" s="1"/>
  <c r="E120" s="1"/>
  <c r="E132" s="1"/>
  <c r="E144" s="1"/>
  <c r="E156" s="1"/>
  <c r="E168" s="1"/>
  <c r="E180" s="1"/>
  <c r="E192" s="1"/>
  <c r="E204" s="1"/>
  <c r="E216" s="1"/>
  <c r="E228" s="1"/>
  <c r="E240" s="1"/>
  <c r="E252" s="1"/>
  <c r="E264" s="1"/>
  <c r="E276" s="1"/>
  <c r="E288" s="1"/>
  <c r="E300" s="1"/>
  <c r="E312" s="1"/>
  <c r="E324" s="1"/>
  <c r="E336" s="1"/>
  <c r="E348" s="1"/>
  <c r="E360" s="1"/>
  <c r="E372" s="1"/>
  <c r="E384" s="1"/>
  <c r="E396" s="1"/>
  <c r="E408" s="1"/>
  <c r="E420" s="1"/>
  <c r="E432" s="1"/>
  <c r="E444" s="1"/>
  <c r="E456" s="1"/>
  <c r="E468" s="1"/>
  <c r="E480" s="1"/>
  <c r="E492" s="1"/>
  <c r="E504" s="1"/>
  <c r="E516" s="1"/>
  <c r="E528" s="1"/>
  <c r="E540" s="1"/>
  <c r="E13"/>
  <c r="E14" l="1"/>
  <c r="E25"/>
  <c r="E37" s="1"/>
  <c r="E49" s="1"/>
  <c r="E61" s="1"/>
  <c r="E73" s="1"/>
  <c r="E85" s="1"/>
  <c r="E97" s="1"/>
  <c r="E109" s="1"/>
  <c r="E121" s="1"/>
  <c r="E133" s="1"/>
  <c r="E145" s="1"/>
  <c r="E157" s="1"/>
  <c r="E169" s="1"/>
  <c r="E181" s="1"/>
  <c r="E193" s="1"/>
  <c r="E205" s="1"/>
  <c r="E217" s="1"/>
  <c r="E229" s="1"/>
  <c r="E241" s="1"/>
  <c r="E253" s="1"/>
  <c r="E265" s="1"/>
  <c r="E277" s="1"/>
  <c r="E289" s="1"/>
  <c r="E301" s="1"/>
  <c r="E313" s="1"/>
  <c r="E325" s="1"/>
  <c r="E337" s="1"/>
  <c r="E349" s="1"/>
  <c r="E361" s="1"/>
  <c r="E373" s="1"/>
  <c r="E385" s="1"/>
  <c r="E397" s="1"/>
  <c r="E409" s="1"/>
  <c r="E421" s="1"/>
  <c r="E433" s="1"/>
  <c r="E445" s="1"/>
  <c r="E457" s="1"/>
  <c r="E469" s="1"/>
  <c r="E481" s="1"/>
  <c r="E493" s="1"/>
  <c r="E505" s="1"/>
  <c r="E517" s="1"/>
  <c r="E529" s="1"/>
  <c r="E541" s="1"/>
  <c r="C13" i="2"/>
  <c r="H88" i="1"/>
  <c r="H89" s="1"/>
  <c r="H90" s="1"/>
  <c r="H91" s="1"/>
  <c r="H92" s="1"/>
  <c r="H93" s="1"/>
  <c r="H94" s="1"/>
  <c r="H95" s="1"/>
  <c r="H96" s="1"/>
  <c r="H97" s="1"/>
  <c r="H98" s="1"/>
  <c r="H99" s="1"/>
  <c r="E10" i="2" s="1"/>
  <c r="K10" i="1"/>
  <c r="I11"/>
  <c r="J11" s="1"/>
  <c r="C14" i="2" l="1"/>
  <c r="E15" i="1"/>
  <c r="E27" s="1"/>
  <c r="E39" s="1"/>
  <c r="E51" s="1"/>
  <c r="E63" s="1"/>
  <c r="E75" s="1"/>
  <c r="E87" s="1"/>
  <c r="E99" s="1"/>
  <c r="E111" s="1"/>
  <c r="E123" s="1"/>
  <c r="E135" s="1"/>
  <c r="E147" s="1"/>
  <c r="E159" s="1"/>
  <c r="E171" s="1"/>
  <c r="E183" s="1"/>
  <c r="E195" s="1"/>
  <c r="E207" s="1"/>
  <c r="E219" s="1"/>
  <c r="E231" s="1"/>
  <c r="E243" s="1"/>
  <c r="E255" s="1"/>
  <c r="E267" s="1"/>
  <c r="E279" s="1"/>
  <c r="E291" s="1"/>
  <c r="E303" s="1"/>
  <c r="E315" s="1"/>
  <c r="E327" s="1"/>
  <c r="E339" s="1"/>
  <c r="E351" s="1"/>
  <c r="E363" s="1"/>
  <c r="E375" s="1"/>
  <c r="E387" s="1"/>
  <c r="E399" s="1"/>
  <c r="E411" s="1"/>
  <c r="E423" s="1"/>
  <c r="E435" s="1"/>
  <c r="E447" s="1"/>
  <c r="E459" s="1"/>
  <c r="E471" s="1"/>
  <c r="E483" s="1"/>
  <c r="E495" s="1"/>
  <c r="E507" s="1"/>
  <c r="E519" s="1"/>
  <c r="E531" s="1"/>
  <c r="E543" s="1"/>
  <c r="E26"/>
  <c r="E38" s="1"/>
  <c r="E50" s="1"/>
  <c r="E62" s="1"/>
  <c r="E74" s="1"/>
  <c r="E86" s="1"/>
  <c r="E98" s="1"/>
  <c r="E110" s="1"/>
  <c r="E122" s="1"/>
  <c r="E134" s="1"/>
  <c r="E146" s="1"/>
  <c r="E158" s="1"/>
  <c r="E170" s="1"/>
  <c r="E182" s="1"/>
  <c r="E194" s="1"/>
  <c r="E206" s="1"/>
  <c r="E218" s="1"/>
  <c r="E230" s="1"/>
  <c r="E242" s="1"/>
  <c r="E254" s="1"/>
  <c r="E266" s="1"/>
  <c r="E278" s="1"/>
  <c r="E290" s="1"/>
  <c r="E302" s="1"/>
  <c r="E314" s="1"/>
  <c r="E326" s="1"/>
  <c r="E338" s="1"/>
  <c r="E350" s="1"/>
  <c r="E362" s="1"/>
  <c r="E374" s="1"/>
  <c r="E386" s="1"/>
  <c r="E398" s="1"/>
  <c r="E410" s="1"/>
  <c r="E422" s="1"/>
  <c r="E434" s="1"/>
  <c r="E446" s="1"/>
  <c r="E458" s="1"/>
  <c r="E470" s="1"/>
  <c r="E482" s="1"/>
  <c r="E494" s="1"/>
  <c r="E506" s="1"/>
  <c r="E518" s="1"/>
  <c r="E530" s="1"/>
  <c r="E542" s="1"/>
  <c r="H100"/>
  <c r="H101" s="1"/>
  <c r="H102" s="1"/>
  <c r="H103" s="1"/>
  <c r="H104" s="1"/>
  <c r="H105" s="1"/>
  <c r="H106" s="1"/>
  <c r="H107" s="1"/>
  <c r="H108" s="1"/>
  <c r="H109" s="1"/>
  <c r="H110" s="1"/>
  <c r="H111" s="1"/>
  <c r="E11" i="2" s="1"/>
  <c r="K11" i="1"/>
  <c r="I12"/>
  <c r="J12" s="1"/>
  <c r="I13" l="1"/>
  <c r="J13" s="1"/>
  <c r="K12"/>
  <c r="C15" i="2"/>
  <c r="H112" i="1"/>
  <c r="H113" s="1"/>
  <c r="H114" s="1"/>
  <c r="H115" s="1"/>
  <c r="H116" s="1"/>
  <c r="H117" s="1"/>
  <c r="H118" s="1"/>
  <c r="H119" s="1"/>
  <c r="H120" s="1"/>
  <c r="H121" s="1"/>
  <c r="H122" s="1"/>
  <c r="H123" s="1"/>
  <c r="E12" i="2" s="1"/>
  <c r="K13" i="1" l="1"/>
  <c r="I14"/>
  <c r="J14" s="1"/>
  <c r="H124"/>
  <c r="H125" s="1"/>
  <c r="H126" s="1"/>
  <c r="H127" s="1"/>
  <c r="H128" s="1"/>
  <c r="H129" s="1"/>
  <c r="H130" s="1"/>
  <c r="H131" s="1"/>
  <c r="H132" s="1"/>
  <c r="H133" s="1"/>
  <c r="H134" s="1"/>
  <c r="H135" s="1"/>
  <c r="E13" i="2" s="1"/>
  <c r="C16"/>
  <c r="C17" l="1"/>
  <c r="H136" i="1"/>
  <c r="H137" s="1"/>
  <c r="H138" s="1"/>
  <c r="H139" s="1"/>
  <c r="H140" s="1"/>
  <c r="H141" s="1"/>
  <c r="H142" s="1"/>
  <c r="H143" s="1"/>
  <c r="H144" s="1"/>
  <c r="H145" s="1"/>
  <c r="H146" s="1"/>
  <c r="H147" s="1"/>
  <c r="E14" i="2" s="1"/>
  <c r="K14" i="1"/>
  <c r="I15"/>
  <c r="J15" s="1"/>
  <c r="D3" i="2" s="1"/>
  <c r="C18" l="1"/>
  <c r="K15" i="1"/>
  <c r="I16"/>
  <c r="J16" s="1"/>
  <c r="H148"/>
  <c r="H149" s="1"/>
  <c r="H150" s="1"/>
  <c r="H151" s="1"/>
  <c r="H152" s="1"/>
  <c r="H153" s="1"/>
  <c r="H154" s="1"/>
  <c r="H155" s="1"/>
  <c r="H156" s="1"/>
  <c r="H157" s="1"/>
  <c r="H158" s="1"/>
  <c r="H159" s="1"/>
  <c r="E15" i="2" s="1"/>
  <c r="K16" i="1" l="1"/>
  <c r="I17"/>
  <c r="J17" s="1"/>
  <c r="C19" i="2"/>
  <c r="H160" i="1"/>
  <c r="H161" s="1"/>
  <c r="H162" s="1"/>
  <c r="H163" s="1"/>
  <c r="H164" s="1"/>
  <c r="H165" s="1"/>
  <c r="H166" s="1"/>
  <c r="H167" s="1"/>
  <c r="H168" s="1"/>
  <c r="H169" s="1"/>
  <c r="H170" s="1"/>
  <c r="H171" s="1"/>
  <c r="E16" i="2" s="1"/>
  <c r="K17" i="1" l="1"/>
  <c r="I18"/>
  <c r="J18" s="1"/>
  <c r="H172"/>
  <c r="H173" s="1"/>
  <c r="H174" s="1"/>
  <c r="H175" s="1"/>
  <c r="H176" s="1"/>
  <c r="H177" s="1"/>
  <c r="H178" s="1"/>
  <c r="H179" s="1"/>
  <c r="H180" s="1"/>
  <c r="H181" s="1"/>
  <c r="H182" s="1"/>
  <c r="H183" s="1"/>
  <c r="E17" i="2" s="1"/>
  <c r="C20"/>
  <c r="K18" i="1" l="1"/>
  <c r="I19"/>
  <c r="J19" s="1"/>
  <c r="C21" i="2"/>
  <c r="H184" i="1"/>
  <c r="H185" s="1"/>
  <c r="H186" s="1"/>
  <c r="H187" s="1"/>
  <c r="H188" s="1"/>
  <c r="H189" s="1"/>
  <c r="H190" s="1"/>
  <c r="H191" s="1"/>
  <c r="H192" s="1"/>
  <c r="H193" s="1"/>
  <c r="H194" s="1"/>
  <c r="H195" s="1"/>
  <c r="E18" i="2" s="1"/>
  <c r="I20" i="1" l="1"/>
  <c r="J20" s="1"/>
  <c r="K19"/>
  <c r="C22" i="2"/>
  <c r="H196" i="1"/>
  <c r="H197" s="1"/>
  <c r="H198" s="1"/>
  <c r="H199" s="1"/>
  <c r="H200" s="1"/>
  <c r="H201" s="1"/>
  <c r="H202" s="1"/>
  <c r="H203" s="1"/>
  <c r="H204" s="1"/>
  <c r="H205" s="1"/>
  <c r="H206" s="1"/>
  <c r="H207" s="1"/>
  <c r="E19" i="2" s="1"/>
  <c r="C23" l="1"/>
  <c r="I21" i="1"/>
  <c r="J21" s="1"/>
  <c r="K20"/>
  <c r="H208"/>
  <c r="H209" s="1"/>
  <c r="H210" s="1"/>
  <c r="H211" s="1"/>
  <c r="H212" s="1"/>
  <c r="H213" s="1"/>
  <c r="H214" s="1"/>
  <c r="H215" s="1"/>
  <c r="H216" s="1"/>
  <c r="H217" s="1"/>
  <c r="H218" s="1"/>
  <c r="H219" s="1"/>
  <c r="E20" i="2" s="1"/>
  <c r="K21" i="1" l="1"/>
  <c r="I22"/>
  <c r="J22" s="1"/>
  <c r="H220"/>
  <c r="H221" s="1"/>
  <c r="H222" s="1"/>
  <c r="H223" s="1"/>
  <c r="H224" s="1"/>
  <c r="H225" s="1"/>
  <c r="H226" s="1"/>
  <c r="H227" s="1"/>
  <c r="H228" s="1"/>
  <c r="H229" s="1"/>
  <c r="H230" s="1"/>
  <c r="H231" s="1"/>
  <c r="E21" i="2" s="1"/>
  <c r="C24"/>
  <c r="K22" i="1" l="1"/>
  <c r="I23"/>
  <c r="J23" s="1"/>
  <c r="C25" i="2"/>
  <c r="H232" i="1"/>
  <c r="H233" s="1"/>
  <c r="H234" s="1"/>
  <c r="H235" s="1"/>
  <c r="H236" s="1"/>
  <c r="H237" s="1"/>
  <c r="H238" s="1"/>
  <c r="H239" s="1"/>
  <c r="H240" s="1"/>
  <c r="H241" s="1"/>
  <c r="H242" s="1"/>
  <c r="H243" s="1"/>
  <c r="E22" i="2" s="1"/>
  <c r="I24" i="1" l="1"/>
  <c r="J24" s="1"/>
  <c r="K23"/>
  <c r="C26" i="2"/>
  <c r="H244" i="1"/>
  <c r="H245" s="1"/>
  <c r="H246" s="1"/>
  <c r="H247" s="1"/>
  <c r="H248" s="1"/>
  <c r="H249" s="1"/>
  <c r="H250" s="1"/>
  <c r="H251" s="1"/>
  <c r="H252" s="1"/>
  <c r="H253" s="1"/>
  <c r="H254" s="1"/>
  <c r="H255" s="1"/>
  <c r="E23" i="2" s="1"/>
  <c r="I25" i="1" l="1"/>
  <c r="J25" s="1"/>
  <c r="K24"/>
  <c r="C27" i="2"/>
  <c r="H256" i="1"/>
  <c r="H257" s="1"/>
  <c r="H258" s="1"/>
  <c r="H259" s="1"/>
  <c r="H260" s="1"/>
  <c r="H261" s="1"/>
  <c r="H262" s="1"/>
  <c r="H263" s="1"/>
  <c r="H264" s="1"/>
  <c r="H265" s="1"/>
  <c r="H266" s="1"/>
  <c r="H267" s="1"/>
  <c r="E24" i="2" s="1"/>
  <c r="J26" i="1" l="1"/>
  <c r="K25"/>
  <c r="I26"/>
  <c r="C28" i="2"/>
  <c r="H268" i="1"/>
  <c r="H269" s="1"/>
  <c r="H270" s="1"/>
  <c r="H271" s="1"/>
  <c r="H272" s="1"/>
  <c r="H273" s="1"/>
  <c r="H274" s="1"/>
  <c r="H275" s="1"/>
  <c r="H276" s="1"/>
  <c r="H277" s="1"/>
  <c r="H278" s="1"/>
  <c r="H279" s="1"/>
  <c r="E25" i="2" s="1"/>
  <c r="K26" i="1" l="1"/>
  <c r="I27"/>
  <c r="J27" s="1"/>
  <c r="D4" i="2" s="1"/>
  <c r="C29"/>
  <c r="H280" i="1"/>
  <c r="H281" s="1"/>
  <c r="H282" s="1"/>
  <c r="H283" s="1"/>
  <c r="H284" s="1"/>
  <c r="H285" s="1"/>
  <c r="H286" s="1"/>
  <c r="H287" s="1"/>
  <c r="H288" s="1"/>
  <c r="H289" s="1"/>
  <c r="H290" s="1"/>
  <c r="H291" s="1"/>
  <c r="E26" i="2" s="1"/>
  <c r="C30" l="1"/>
  <c r="H292" i="1"/>
  <c r="H293" s="1"/>
  <c r="H294" s="1"/>
  <c r="H295" s="1"/>
  <c r="H296" s="1"/>
  <c r="H297" s="1"/>
  <c r="H298" s="1"/>
  <c r="H299" s="1"/>
  <c r="H300" s="1"/>
  <c r="H301" s="1"/>
  <c r="H302" s="1"/>
  <c r="H303" s="1"/>
  <c r="E27" i="2" s="1"/>
  <c r="K27" i="1"/>
  <c r="I28"/>
  <c r="J28" s="1"/>
  <c r="K28" l="1"/>
  <c r="I29"/>
  <c r="J29" s="1"/>
  <c r="C31" i="2"/>
  <c r="H304" i="1"/>
  <c r="H305" s="1"/>
  <c r="H306" s="1"/>
  <c r="H307" s="1"/>
  <c r="H308" s="1"/>
  <c r="H309" s="1"/>
  <c r="H310" s="1"/>
  <c r="H311" s="1"/>
  <c r="H312" s="1"/>
  <c r="H313" s="1"/>
  <c r="H314" s="1"/>
  <c r="H315" s="1"/>
  <c r="E28" i="2" s="1"/>
  <c r="K29" i="1" l="1"/>
  <c r="I30"/>
  <c r="J30" s="1"/>
  <c r="C32" i="2"/>
  <c r="H316" i="1"/>
  <c r="H317" s="1"/>
  <c r="H318" s="1"/>
  <c r="H319" s="1"/>
  <c r="H320" s="1"/>
  <c r="H321" s="1"/>
  <c r="H322" s="1"/>
  <c r="H323" s="1"/>
  <c r="H324" s="1"/>
  <c r="H325" s="1"/>
  <c r="H326" s="1"/>
  <c r="H327" s="1"/>
  <c r="E29" i="2" s="1"/>
  <c r="K30" i="1" l="1"/>
  <c r="I31"/>
  <c r="J31" s="1"/>
  <c r="C33" i="2"/>
  <c r="H328" i="1"/>
  <c r="H329" s="1"/>
  <c r="H330" s="1"/>
  <c r="H331" s="1"/>
  <c r="H332" s="1"/>
  <c r="H333" s="1"/>
  <c r="H334" s="1"/>
  <c r="H335" s="1"/>
  <c r="H336" s="1"/>
  <c r="H337" s="1"/>
  <c r="H338" s="1"/>
  <c r="H339" s="1"/>
  <c r="E30" i="2" s="1"/>
  <c r="I32" i="1" l="1"/>
  <c r="J32" s="1"/>
  <c r="K31"/>
  <c r="C34" i="2"/>
  <c r="H340" i="1"/>
  <c r="H341" s="1"/>
  <c r="H342" s="1"/>
  <c r="H343" s="1"/>
  <c r="H344" s="1"/>
  <c r="H345" s="1"/>
  <c r="H346" s="1"/>
  <c r="H347" s="1"/>
  <c r="H348" s="1"/>
  <c r="H349" s="1"/>
  <c r="H350" s="1"/>
  <c r="H351" s="1"/>
  <c r="E31" i="2" s="1"/>
  <c r="J33" i="1" l="1"/>
  <c r="K32"/>
  <c r="I33"/>
  <c r="C35" i="2"/>
  <c r="H352" i="1"/>
  <c r="H353" s="1"/>
  <c r="H354" s="1"/>
  <c r="H355" s="1"/>
  <c r="H356" s="1"/>
  <c r="H357" s="1"/>
  <c r="H358" s="1"/>
  <c r="H359" s="1"/>
  <c r="H360" s="1"/>
  <c r="H361" s="1"/>
  <c r="H362" s="1"/>
  <c r="H363" s="1"/>
  <c r="E32" i="2" s="1"/>
  <c r="K33" i="1" l="1"/>
  <c r="I34"/>
  <c r="J34" s="1"/>
  <c r="C36" i="2"/>
  <c r="H364" i="1"/>
  <c r="H365" s="1"/>
  <c r="H366" s="1"/>
  <c r="H367" s="1"/>
  <c r="H368" s="1"/>
  <c r="H369" s="1"/>
  <c r="H370" s="1"/>
  <c r="H371" s="1"/>
  <c r="H372" s="1"/>
  <c r="H373" s="1"/>
  <c r="H374" s="1"/>
  <c r="H375" s="1"/>
  <c r="E33" i="2" s="1"/>
  <c r="K34" i="1" l="1"/>
  <c r="I35"/>
  <c r="J35" s="1"/>
  <c r="C37" i="2"/>
  <c r="H376" i="1"/>
  <c r="H377" s="1"/>
  <c r="H378" s="1"/>
  <c r="H379" s="1"/>
  <c r="H380" s="1"/>
  <c r="H381" s="1"/>
  <c r="H382" s="1"/>
  <c r="H383" s="1"/>
  <c r="H384" s="1"/>
  <c r="H385" s="1"/>
  <c r="H386" s="1"/>
  <c r="H387" s="1"/>
  <c r="E34" i="2" s="1"/>
  <c r="I36" i="1" l="1"/>
  <c r="J36" s="1"/>
  <c r="K35"/>
  <c r="C38" i="2"/>
  <c r="H388" i="1"/>
  <c r="H389" s="1"/>
  <c r="H390" s="1"/>
  <c r="H391" s="1"/>
  <c r="H392" s="1"/>
  <c r="H393" s="1"/>
  <c r="H394" s="1"/>
  <c r="H395" s="1"/>
  <c r="H396" s="1"/>
  <c r="H397" s="1"/>
  <c r="H398" s="1"/>
  <c r="H399" s="1"/>
  <c r="E35" i="2" s="1"/>
  <c r="I37" i="1" l="1"/>
  <c r="J37" s="1"/>
  <c r="K36"/>
  <c r="C39" i="2"/>
  <c r="H400" i="1"/>
  <c r="H401" s="1"/>
  <c r="H402" s="1"/>
  <c r="H403" s="1"/>
  <c r="H404" s="1"/>
  <c r="H405" s="1"/>
  <c r="H406" s="1"/>
  <c r="H407" s="1"/>
  <c r="H408" s="1"/>
  <c r="H409" s="1"/>
  <c r="H410" s="1"/>
  <c r="H411" s="1"/>
  <c r="E36" i="2" s="1"/>
  <c r="K37" i="1" l="1"/>
  <c r="I38"/>
  <c r="J38" s="1"/>
  <c r="C40" i="2"/>
  <c r="H412" i="1"/>
  <c r="H413" s="1"/>
  <c r="H414" s="1"/>
  <c r="H415" s="1"/>
  <c r="H416" s="1"/>
  <c r="H417" s="1"/>
  <c r="H418" s="1"/>
  <c r="H419" s="1"/>
  <c r="H420" s="1"/>
  <c r="H421" s="1"/>
  <c r="H422" s="1"/>
  <c r="H423" s="1"/>
  <c r="E37" i="2" s="1"/>
  <c r="K38" i="1" l="1"/>
  <c r="I39"/>
  <c r="J39" s="1"/>
  <c r="D5" i="2" s="1"/>
  <c r="C41"/>
  <c r="H424" i="1"/>
  <c r="H425" s="1"/>
  <c r="H426" s="1"/>
  <c r="H427" s="1"/>
  <c r="H428" s="1"/>
  <c r="H429" s="1"/>
  <c r="H430" s="1"/>
  <c r="H431" s="1"/>
  <c r="H432" s="1"/>
  <c r="H433" s="1"/>
  <c r="H434" s="1"/>
  <c r="H435" s="1"/>
  <c r="E38" i="2" s="1"/>
  <c r="K39" i="1" l="1"/>
  <c r="I40"/>
  <c r="J40" s="1"/>
  <c r="C42" i="2"/>
  <c r="H436" i="1"/>
  <c r="H437" s="1"/>
  <c r="H438" s="1"/>
  <c r="H439" s="1"/>
  <c r="H440" s="1"/>
  <c r="H441" s="1"/>
  <c r="H442" s="1"/>
  <c r="H443" s="1"/>
  <c r="H444" s="1"/>
  <c r="H445" s="1"/>
  <c r="H446" s="1"/>
  <c r="H447" s="1"/>
  <c r="E39" i="2" s="1"/>
  <c r="I41" i="1" l="1"/>
  <c r="J41" s="1"/>
  <c r="K40"/>
  <c r="C43" i="2"/>
  <c r="H448" i="1"/>
  <c r="H449" s="1"/>
  <c r="H450" s="1"/>
  <c r="H451" s="1"/>
  <c r="H452" s="1"/>
  <c r="H453" s="1"/>
  <c r="H454" s="1"/>
  <c r="H455" s="1"/>
  <c r="H456" s="1"/>
  <c r="H457" s="1"/>
  <c r="H458" s="1"/>
  <c r="H459" s="1"/>
  <c r="E40" i="2" s="1"/>
  <c r="C44" l="1"/>
  <c r="K41" i="1"/>
  <c r="I42"/>
  <c r="J42" s="1"/>
  <c r="H460"/>
  <c r="H461" s="1"/>
  <c r="H462" s="1"/>
  <c r="H463" s="1"/>
  <c r="H464" s="1"/>
  <c r="H465" s="1"/>
  <c r="H466" s="1"/>
  <c r="H467" s="1"/>
  <c r="H468" s="1"/>
  <c r="H469" s="1"/>
  <c r="H470" s="1"/>
  <c r="H471" s="1"/>
  <c r="E41" i="2" s="1"/>
  <c r="K42" i="1" l="1"/>
  <c r="I43"/>
  <c r="J43" s="1"/>
  <c r="H472"/>
  <c r="H473" s="1"/>
  <c r="H474" s="1"/>
  <c r="H475" s="1"/>
  <c r="H476" s="1"/>
  <c r="H477" s="1"/>
  <c r="H478" s="1"/>
  <c r="H479" s="1"/>
  <c r="H480" s="1"/>
  <c r="H481" s="1"/>
  <c r="H482" s="1"/>
  <c r="H483" s="1"/>
  <c r="E42" i="2" s="1"/>
  <c r="C45"/>
  <c r="K43" i="1" l="1"/>
  <c r="I44"/>
  <c r="J44" s="1"/>
  <c r="C46" i="2"/>
  <c r="H484" i="1"/>
  <c r="H485" s="1"/>
  <c r="H486" s="1"/>
  <c r="H487" s="1"/>
  <c r="H488" s="1"/>
  <c r="H489" s="1"/>
  <c r="H490" s="1"/>
  <c r="H491" s="1"/>
  <c r="H492" s="1"/>
  <c r="H493" s="1"/>
  <c r="H494" s="1"/>
  <c r="H495" s="1"/>
  <c r="E43" i="2" s="1"/>
  <c r="I45" i="1" l="1"/>
  <c r="J45" s="1"/>
  <c r="K44"/>
  <c r="C47" i="2"/>
  <c r="H496" i="1"/>
  <c r="H497" s="1"/>
  <c r="H498" s="1"/>
  <c r="H499" s="1"/>
  <c r="H500" s="1"/>
  <c r="H501" s="1"/>
  <c r="H502" s="1"/>
  <c r="H503" s="1"/>
  <c r="H504" s="1"/>
  <c r="H505" s="1"/>
  <c r="H506" s="1"/>
  <c r="H507" s="1"/>
  <c r="E44" i="2" s="1"/>
  <c r="K45" i="1" l="1"/>
  <c r="I46"/>
  <c r="J46" s="1"/>
  <c r="H508"/>
  <c r="H509" s="1"/>
  <c r="H510" s="1"/>
  <c r="H511" s="1"/>
  <c r="H512" s="1"/>
  <c r="H513" s="1"/>
  <c r="H514" s="1"/>
  <c r="H515" s="1"/>
  <c r="H516" s="1"/>
  <c r="H517" s="1"/>
  <c r="H518" s="1"/>
  <c r="H519" s="1"/>
  <c r="E45" i="2" s="1"/>
  <c r="K46" i="1" l="1"/>
  <c r="I47"/>
  <c r="J47" s="1"/>
  <c r="H520"/>
  <c r="H521" s="1"/>
  <c r="H522" s="1"/>
  <c r="H523" s="1"/>
  <c r="H524" s="1"/>
  <c r="H525" s="1"/>
  <c r="H526" s="1"/>
  <c r="H527" s="1"/>
  <c r="H528" s="1"/>
  <c r="H529" s="1"/>
  <c r="H530" s="1"/>
  <c r="H531" s="1"/>
  <c r="E46" i="2" s="1"/>
  <c r="K47" i="1" l="1"/>
  <c r="I48"/>
  <c r="J48" s="1"/>
  <c r="H532"/>
  <c r="H533" s="1"/>
  <c r="H534" s="1"/>
  <c r="H535" s="1"/>
  <c r="H536" s="1"/>
  <c r="H537" s="1"/>
  <c r="H538" s="1"/>
  <c r="H539" s="1"/>
  <c r="H540" s="1"/>
  <c r="H541" s="1"/>
  <c r="H542" s="1"/>
  <c r="H543" s="1"/>
  <c r="E47" i="2" s="1"/>
  <c r="I49" i="1" l="1"/>
  <c r="J49" s="1"/>
  <c r="K48"/>
  <c r="J50" l="1"/>
  <c r="K49"/>
  <c r="I50"/>
  <c r="K50" l="1"/>
  <c r="I51"/>
  <c r="J51" s="1"/>
  <c r="D6" i="2" s="1"/>
  <c r="K51" i="1" l="1"/>
  <c r="I52"/>
  <c r="J52" s="1"/>
  <c r="I53" l="1"/>
  <c r="J53" s="1"/>
  <c r="K52"/>
  <c r="J54" l="1"/>
  <c r="K53"/>
  <c r="I54"/>
  <c r="K54" l="1"/>
  <c r="I55"/>
  <c r="J55" s="1"/>
  <c r="K55" l="1"/>
  <c r="I56"/>
  <c r="J56" s="1"/>
  <c r="I57" l="1"/>
  <c r="J57" s="1"/>
  <c r="K56"/>
  <c r="J58" l="1"/>
  <c r="K57"/>
  <c r="I58"/>
  <c r="K58" l="1"/>
  <c r="I59"/>
  <c r="J59" s="1"/>
  <c r="K59" l="1"/>
  <c r="I60"/>
  <c r="J60" s="1"/>
  <c r="I61" l="1"/>
  <c r="J61" s="1"/>
  <c r="K60"/>
  <c r="J62" l="1"/>
  <c r="K61"/>
  <c r="I62"/>
  <c r="K62" l="1"/>
  <c r="I63"/>
  <c r="J63" s="1"/>
  <c r="D7" i="2" s="1"/>
  <c r="K63" i="1" l="1"/>
  <c r="I64"/>
  <c r="J64" s="1"/>
  <c r="I65" l="1"/>
  <c r="J65" s="1"/>
  <c r="K64"/>
  <c r="J66" l="1"/>
  <c r="K65"/>
  <c r="I66"/>
  <c r="K66" l="1"/>
  <c r="I67"/>
  <c r="J67" s="1"/>
  <c r="K67" l="1"/>
  <c r="I68"/>
  <c r="J68" s="1"/>
  <c r="I69" l="1"/>
  <c r="J69" s="1"/>
  <c r="K68"/>
  <c r="K69" l="1"/>
  <c r="I70"/>
  <c r="J70" s="1"/>
  <c r="K70" l="1"/>
  <c r="I71"/>
  <c r="J71" s="1"/>
  <c r="K71" l="1"/>
  <c r="I72"/>
  <c r="J72" s="1"/>
  <c r="I73" l="1"/>
  <c r="J73" s="1"/>
  <c r="K72"/>
  <c r="K73" l="1"/>
  <c r="I74"/>
  <c r="J74" s="1"/>
  <c r="K74" l="1"/>
  <c r="I75"/>
  <c r="J75" s="1"/>
  <c r="D8" i="2" s="1"/>
  <c r="K75" i="1" l="1"/>
  <c r="I76"/>
  <c r="J76" s="1"/>
  <c r="I77" l="1"/>
  <c r="J77" s="1"/>
  <c r="K76"/>
  <c r="K77" l="1"/>
  <c r="I78"/>
  <c r="J78" s="1"/>
  <c r="K78" l="1"/>
  <c r="I79"/>
  <c r="J79" s="1"/>
  <c r="K79" l="1"/>
  <c r="I80"/>
  <c r="J80" s="1"/>
  <c r="I81" l="1"/>
  <c r="J81" s="1"/>
  <c r="K80"/>
  <c r="J82" l="1"/>
  <c r="K81"/>
  <c r="I82"/>
  <c r="K82" l="1"/>
  <c r="I83"/>
  <c r="J83" s="1"/>
  <c r="K83" l="1"/>
  <c r="I84"/>
  <c r="J84" s="1"/>
  <c r="I85" l="1"/>
  <c r="J85" s="1"/>
  <c r="K84"/>
  <c r="K85" l="1"/>
  <c r="I86"/>
  <c r="J86" s="1"/>
  <c r="K86" l="1"/>
  <c r="I87"/>
  <c r="J87" s="1"/>
  <c r="D9" i="2" s="1"/>
  <c r="K87" i="1" l="1"/>
  <c r="I88"/>
  <c r="J88" s="1"/>
  <c r="I89" l="1"/>
  <c r="J89" s="1"/>
  <c r="K88"/>
  <c r="J90" l="1"/>
  <c r="K89"/>
  <c r="I90"/>
  <c r="K90" l="1"/>
  <c r="I91"/>
  <c r="J91" s="1"/>
  <c r="K91" l="1"/>
  <c r="I92"/>
  <c r="J92" s="1"/>
  <c r="I93" l="1"/>
  <c r="J93" s="1"/>
  <c r="K92"/>
  <c r="J94" l="1"/>
  <c r="K93"/>
  <c r="I94"/>
  <c r="K94" l="1"/>
  <c r="I95"/>
  <c r="J95" s="1"/>
  <c r="K95" l="1"/>
  <c r="I96"/>
  <c r="J96" s="1"/>
  <c r="I97" l="1"/>
  <c r="J97" s="1"/>
  <c r="K96"/>
  <c r="J98" l="1"/>
  <c r="K97"/>
  <c r="I98"/>
  <c r="K98" l="1"/>
  <c r="I99"/>
  <c r="J99" s="1"/>
  <c r="D10" i="2" s="1"/>
  <c r="K99" i="1" l="1"/>
  <c r="I100"/>
  <c r="J100" s="1"/>
  <c r="I101" l="1"/>
  <c r="J101" s="1"/>
  <c r="K100"/>
  <c r="K101" l="1"/>
  <c r="I102"/>
  <c r="J102" s="1"/>
  <c r="K102" l="1"/>
  <c r="I103"/>
  <c r="J103" s="1"/>
  <c r="K103" l="1"/>
  <c r="I104"/>
  <c r="J104" s="1"/>
  <c r="I105" l="1"/>
  <c r="J105" s="1"/>
  <c r="K104"/>
  <c r="J106" l="1"/>
  <c r="K105"/>
  <c r="I106"/>
  <c r="K106" l="1"/>
  <c r="I107"/>
  <c r="J107" s="1"/>
  <c r="K107" l="1"/>
  <c r="I108"/>
  <c r="J108" s="1"/>
  <c r="I109" l="1"/>
  <c r="J109" s="1"/>
  <c r="K108"/>
  <c r="J110" l="1"/>
  <c r="K109"/>
  <c r="I110"/>
  <c r="K110" l="1"/>
  <c r="I111"/>
  <c r="J111" s="1"/>
  <c r="D11" i="2" s="1"/>
  <c r="K111" i="1" l="1"/>
  <c r="I112"/>
  <c r="J112" s="1"/>
  <c r="I113" l="1"/>
  <c r="J113" s="1"/>
  <c r="K112"/>
  <c r="K113" l="1"/>
  <c r="I114"/>
  <c r="J114" s="1"/>
  <c r="K114" l="1"/>
  <c r="I115"/>
  <c r="J115" s="1"/>
  <c r="K115" l="1"/>
  <c r="I116"/>
  <c r="J116" s="1"/>
  <c r="I117" l="1"/>
  <c r="J117" s="1"/>
  <c r="K116"/>
  <c r="J118" l="1"/>
  <c r="K117"/>
  <c r="I118"/>
  <c r="K118" l="1"/>
  <c r="I119"/>
  <c r="J119" s="1"/>
  <c r="K119" l="1"/>
  <c r="I120"/>
  <c r="J120" s="1"/>
  <c r="I121" l="1"/>
  <c r="J121" s="1"/>
  <c r="K120"/>
  <c r="J122" l="1"/>
  <c r="K121"/>
  <c r="I122"/>
  <c r="K122" l="1"/>
  <c r="I123"/>
  <c r="J123" s="1"/>
  <c r="D12" i="2" s="1"/>
  <c r="K123" i="1" l="1"/>
  <c r="I124"/>
  <c r="J124" s="1"/>
  <c r="I125" l="1"/>
  <c r="J125" s="1"/>
  <c r="K124"/>
  <c r="K125" l="1"/>
  <c r="I126"/>
  <c r="J126" s="1"/>
  <c r="K126" l="1"/>
  <c r="I127"/>
  <c r="J127" s="1"/>
  <c r="K127" l="1"/>
  <c r="I128"/>
  <c r="J128" s="1"/>
  <c r="I129" l="1"/>
  <c r="J129" s="1"/>
  <c r="K128"/>
  <c r="J130" l="1"/>
  <c r="K129"/>
  <c r="I130"/>
  <c r="K130" l="1"/>
  <c r="I131"/>
  <c r="J131" s="1"/>
  <c r="K131" l="1"/>
  <c r="I132"/>
  <c r="J132" s="1"/>
  <c r="I133" l="1"/>
  <c r="J133" s="1"/>
  <c r="K132"/>
  <c r="K133" l="1"/>
  <c r="I134"/>
  <c r="J134" s="1"/>
  <c r="K134" l="1"/>
  <c r="I135"/>
  <c r="J135" s="1"/>
  <c r="D13" i="2" s="1"/>
  <c r="K135" i="1" l="1"/>
  <c r="I136"/>
  <c r="J136" s="1"/>
  <c r="I137" l="1"/>
  <c r="J137" s="1"/>
  <c r="K136"/>
  <c r="J138" l="1"/>
  <c r="K137"/>
  <c r="I138"/>
  <c r="K138" l="1"/>
  <c r="I139"/>
  <c r="J139" s="1"/>
  <c r="K139" l="1"/>
  <c r="I140"/>
  <c r="J140" s="1"/>
  <c r="I141" l="1"/>
  <c r="J141" s="1"/>
  <c r="K140"/>
  <c r="J142" l="1"/>
  <c r="K141"/>
  <c r="I142"/>
  <c r="K142" l="1"/>
  <c r="I143"/>
  <c r="J143" s="1"/>
  <c r="K143" l="1"/>
  <c r="I144"/>
  <c r="J144" s="1"/>
  <c r="I145" l="1"/>
  <c r="J145" s="1"/>
  <c r="K144"/>
  <c r="K145" l="1"/>
  <c r="I146"/>
  <c r="J146" s="1"/>
  <c r="K146" l="1"/>
  <c r="I147"/>
  <c r="J147" s="1"/>
  <c r="D14" i="2" s="1"/>
  <c r="K147" i="1" l="1"/>
  <c r="I148"/>
  <c r="J148" s="1"/>
  <c r="I149" l="1"/>
  <c r="J149" s="1"/>
  <c r="K148"/>
  <c r="K149" l="1"/>
  <c r="I150"/>
  <c r="J150" s="1"/>
  <c r="K150" l="1"/>
  <c r="I151"/>
  <c r="J151" s="1"/>
  <c r="K151" l="1"/>
  <c r="I152"/>
  <c r="J152" s="1"/>
  <c r="I153" l="1"/>
  <c r="J153" s="1"/>
  <c r="K152"/>
  <c r="K153" l="1"/>
  <c r="I154"/>
  <c r="J154" s="1"/>
  <c r="K154" l="1"/>
  <c r="I155"/>
  <c r="J155" s="1"/>
  <c r="K155" l="1"/>
  <c r="I156"/>
  <c r="J156" s="1"/>
  <c r="I157" l="1"/>
  <c r="J157" s="1"/>
  <c r="K156"/>
  <c r="J158" l="1"/>
  <c r="K157"/>
  <c r="I158"/>
  <c r="K158" l="1"/>
  <c r="I159"/>
  <c r="J159" s="1"/>
  <c r="D15" i="2" s="1"/>
  <c r="K159" i="1" l="1"/>
  <c r="I160"/>
  <c r="J160" s="1"/>
  <c r="I161" l="1"/>
  <c r="J161" s="1"/>
  <c r="K160"/>
  <c r="J162" l="1"/>
  <c r="K161"/>
  <c r="I162"/>
  <c r="K162" l="1"/>
  <c r="I163"/>
  <c r="J163" s="1"/>
  <c r="K163" l="1"/>
  <c r="I164"/>
  <c r="J164" s="1"/>
  <c r="I165" l="1"/>
  <c r="J165" s="1"/>
  <c r="K164"/>
  <c r="K165" l="1"/>
  <c r="J166"/>
  <c r="I166"/>
  <c r="I167" l="1"/>
  <c r="J167" s="1"/>
  <c r="K166"/>
  <c r="J168" l="1"/>
  <c r="K167"/>
  <c r="I168"/>
  <c r="I169" l="1"/>
  <c r="J169" s="1"/>
  <c r="K168"/>
  <c r="K169" l="1"/>
  <c r="J170"/>
  <c r="I170"/>
  <c r="I171" l="1"/>
  <c r="J171" s="1"/>
  <c r="D16" i="2" s="1"/>
  <c r="K170" i="1"/>
  <c r="J172" l="1"/>
  <c r="K171"/>
  <c r="I172"/>
  <c r="I173" l="1"/>
  <c r="J173" s="1"/>
  <c r="K172"/>
  <c r="K173" l="1"/>
  <c r="I174"/>
  <c r="J174" s="1"/>
  <c r="I175" l="1"/>
  <c r="J175" s="1"/>
  <c r="K174"/>
  <c r="K175" l="1"/>
  <c r="I176"/>
  <c r="J176" s="1"/>
  <c r="I177" l="1"/>
  <c r="J177" s="1"/>
  <c r="K176"/>
  <c r="K177" l="1"/>
  <c r="I178"/>
  <c r="J178" s="1"/>
  <c r="I179" l="1"/>
  <c r="J179" s="1"/>
  <c r="K178"/>
  <c r="K179" l="1"/>
  <c r="I180"/>
  <c r="J180" s="1"/>
  <c r="I181" l="1"/>
  <c r="J181" s="1"/>
  <c r="K180"/>
  <c r="K181" l="1"/>
  <c r="I182"/>
  <c r="J182" s="1"/>
  <c r="I183" l="1"/>
  <c r="J183" s="1"/>
  <c r="D17" i="2" s="1"/>
  <c r="K182" i="1"/>
  <c r="J184" l="1"/>
  <c r="K183"/>
  <c r="I184"/>
  <c r="I185" l="1"/>
  <c r="J185" s="1"/>
  <c r="K184"/>
  <c r="K185" l="1"/>
  <c r="I186"/>
  <c r="J186" s="1"/>
  <c r="I187" l="1"/>
  <c r="J187" s="1"/>
  <c r="K186"/>
  <c r="K187" l="1"/>
  <c r="I188"/>
  <c r="J188" s="1"/>
  <c r="K188" l="1"/>
  <c r="I189"/>
  <c r="J189" s="1"/>
  <c r="K189" l="1"/>
  <c r="I190"/>
  <c r="J190" s="1"/>
  <c r="I191" l="1"/>
  <c r="J191" s="1"/>
  <c r="K190"/>
  <c r="J192" l="1"/>
  <c r="K191"/>
  <c r="I192"/>
  <c r="K192" l="1"/>
  <c r="I193"/>
  <c r="J193" s="1"/>
  <c r="K193" l="1"/>
  <c r="I194"/>
  <c r="J194" s="1"/>
  <c r="I195" l="1"/>
  <c r="J195" s="1"/>
  <c r="D18" i="2" s="1"/>
  <c r="K194" i="1"/>
  <c r="J196" l="1"/>
  <c r="K195"/>
  <c r="I196"/>
  <c r="K196" l="1"/>
  <c r="I197"/>
  <c r="J197" s="1"/>
  <c r="K197" l="1"/>
  <c r="I198"/>
  <c r="J198" s="1"/>
  <c r="I199" l="1"/>
  <c r="J199" s="1"/>
  <c r="K198"/>
  <c r="K199" l="1"/>
  <c r="I200"/>
  <c r="J200" s="1"/>
  <c r="K200" l="1"/>
  <c r="I201"/>
  <c r="J201" s="1"/>
  <c r="K201" l="1"/>
  <c r="I202"/>
  <c r="J202" s="1"/>
  <c r="I203" l="1"/>
  <c r="J203" s="1"/>
  <c r="K202"/>
  <c r="J204" l="1"/>
  <c r="K203"/>
  <c r="I204"/>
  <c r="K204" l="1"/>
  <c r="I205"/>
  <c r="J205" s="1"/>
  <c r="K205" l="1"/>
  <c r="I206"/>
  <c r="J206" s="1"/>
  <c r="I207" l="1"/>
  <c r="J207" s="1"/>
  <c r="D19" i="2" s="1"/>
  <c r="K206" i="1"/>
  <c r="J208" l="1"/>
  <c r="K207"/>
  <c r="I208"/>
  <c r="K208" l="1"/>
  <c r="I209"/>
  <c r="J209" s="1"/>
  <c r="K209" l="1"/>
  <c r="I210"/>
  <c r="J210" s="1"/>
  <c r="I211" l="1"/>
  <c r="J211" s="1"/>
  <c r="K210"/>
  <c r="K211" l="1"/>
  <c r="I212"/>
  <c r="J212" s="1"/>
  <c r="K212" l="1"/>
  <c r="I213"/>
  <c r="J213" s="1"/>
  <c r="K213" l="1"/>
  <c r="I214"/>
  <c r="J214" s="1"/>
  <c r="I215" l="1"/>
  <c r="J215" s="1"/>
  <c r="K214"/>
  <c r="J216" l="1"/>
  <c r="K215"/>
  <c r="I216"/>
  <c r="K216" l="1"/>
  <c r="I217"/>
  <c r="J217" s="1"/>
  <c r="K217" l="1"/>
  <c r="I218"/>
  <c r="J218" s="1"/>
  <c r="I219" l="1"/>
  <c r="J219" s="1"/>
  <c r="D20" i="2" s="1"/>
  <c r="K218" i="1"/>
  <c r="K219" l="1"/>
  <c r="I220"/>
  <c r="J220" s="1"/>
  <c r="K220" l="1"/>
  <c r="I221"/>
  <c r="J221" s="1"/>
  <c r="K221" l="1"/>
  <c r="I222"/>
  <c r="J222" s="1"/>
  <c r="I223" l="1"/>
  <c r="J223" s="1"/>
  <c r="K222"/>
  <c r="K223" l="1"/>
  <c r="I224"/>
  <c r="J224" s="1"/>
  <c r="K224" l="1"/>
  <c r="I225"/>
  <c r="J225" s="1"/>
  <c r="K225" l="1"/>
  <c r="I226"/>
  <c r="J226" s="1"/>
  <c r="I227" l="1"/>
  <c r="J227" s="1"/>
  <c r="K226"/>
  <c r="K227" l="1"/>
  <c r="I228"/>
  <c r="J228" s="1"/>
  <c r="K228" l="1"/>
  <c r="I229"/>
  <c r="J229" s="1"/>
  <c r="K229" l="1"/>
  <c r="I230"/>
  <c r="J230" s="1"/>
  <c r="I231" l="1"/>
  <c r="J231" s="1"/>
  <c r="D21" i="2" s="1"/>
  <c r="K230" i="1"/>
  <c r="J232" l="1"/>
  <c r="K231"/>
  <c r="I232"/>
  <c r="K232" l="1"/>
  <c r="I233"/>
  <c r="J233" s="1"/>
  <c r="K233" l="1"/>
  <c r="I234"/>
  <c r="J234" s="1"/>
  <c r="I235" l="1"/>
  <c r="J235" s="1"/>
  <c r="K234"/>
  <c r="J236" l="1"/>
  <c r="K235"/>
  <c r="I236"/>
  <c r="K236" l="1"/>
  <c r="I237"/>
  <c r="J237" s="1"/>
  <c r="K237" l="1"/>
  <c r="I238"/>
  <c r="J238" s="1"/>
  <c r="I239" l="1"/>
  <c r="J239" s="1"/>
  <c r="K238"/>
  <c r="K239" l="1"/>
  <c r="I240"/>
  <c r="J240" s="1"/>
  <c r="K240" l="1"/>
  <c r="I241"/>
  <c r="J241" s="1"/>
  <c r="K241" l="1"/>
  <c r="I242"/>
  <c r="J242" s="1"/>
  <c r="I243" l="1"/>
  <c r="J243" s="1"/>
  <c r="D22" i="2" s="1"/>
  <c r="K242" i="1"/>
  <c r="J244" l="1"/>
  <c r="K243"/>
  <c r="I244"/>
  <c r="K244" l="1"/>
  <c r="I245"/>
  <c r="J245" s="1"/>
  <c r="K245" l="1"/>
  <c r="I246"/>
  <c r="J246" s="1"/>
  <c r="I247" l="1"/>
  <c r="J247" s="1"/>
  <c r="K246"/>
  <c r="K247" l="1"/>
  <c r="I248"/>
  <c r="J248" s="1"/>
  <c r="K248" l="1"/>
  <c r="I249"/>
  <c r="J249" s="1"/>
  <c r="K249" l="1"/>
  <c r="I250"/>
  <c r="J250" s="1"/>
  <c r="I251" l="1"/>
  <c r="J251" s="1"/>
  <c r="K250"/>
  <c r="J252" l="1"/>
  <c r="K251"/>
  <c r="I252"/>
  <c r="K252" l="1"/>
  <c r="I253"/>
  <c r="J253" s="1"/>
  <c r="K253" l="1"/>
  <c r="I254"/>
  <c r="J254" s="1"/>
  <c r="I255" l="1"/>
  <c r="J255" s="1"/>
  <c r="D23" i="2" s="1"/>
  <c r="K254" i="1"/>
  <c r="K255" l="1"/>
  <c r="I256"/>
  <c r="J256" s="1"/>
  <c r="K256" l="1"/>
  <c r="I257"/>
  <c r="J257" s="1"/>
  <c r="K257" l="1"/>
  <c r="I258"/>
  <c r="J258" s="1"/>
  <c r="I259" l="1"/>
  <c r="J259" s="1"/>
  <c r="K258"/>
  <c r="J260" l="1"/>
  <c r="K259"/>
  <c r="I260"/>
  <c r="K260" l="1"/>
  <c r="I261"/>
  <c r="J261" s="1"/>
  <c r="K261" l="1"/>
  <c r="I262"/>
  <c r="J262" s="1"/>
  <c r="I263" l="1"/>
  <c r="J263" s="1"/>
  <c r="K262"/>
  <c r="K263" l="1"/>
  <c r="I264"/>
  <c r="J264" s="1"/>
  <c r="K264" l="1"/>
  <c r="I265"/>
  <c r="J265" s="1"/>
  <c r="K265" l="1"/>
  <c r="I266"/>
  <c r="J266" s="1"/>
  <c r="I267" l="1"/>
  <c r="J267" s="1"/>
  <c r="D24" i="2" s="1"/>
  <c r="K266" i="1"/>
  <c r="K267" l="1"/>
  <c r="I268"/>
  <c r="J268" s="1"/>
  <c r="K268" l="1"/>
  <c r="I269"/>
  <c r="J269" s="1"/>
  <c r="K269" l="1"/>
  <c r="I270"/>
  <c r="J270" s="1"/>
  <c r="I271" l="1"/>
  <c r="J271" s="1"/>
  <c r="K270"/>
  <c r="J272" l="1"/>
  <c r="K271"/>
  <c r="I272"/>
  <c r="K272" l="1"/>
  <c r="I273"/>
  <c r="J273" s="1"/>
  <c r="K273" l="1"/>
  <c r="I274"/>
  <c r="J274" s="1"/>
  <c r="I275" l="1"/>
  <c r="J275" s="1"/>
  <c r="K274"/>
  <c r="J276" l="1"/>
  <c r="K275"/>
  <c r="I276"/>
  <c r="K276" l="1"/>
  <c r="I277"/>
  <c r="J277" s="1"/>
  <c r="K277" l="1"/>
  <c r="I278"/>
  <c r="J278" s="1"/>
  <c r="I279" l="1"/>
  <c r="J279" s="1"/>
  <c r="D25" i="2" s="1"/>
  <c r="K278" i="1"/>
  <c r="J280" l="1"/>
  <c r="K279"/>
  <c r="I280"/>
  <c r="K280" l="1"/>
  <c r="I281"/>
  <c r="J281" s="1"/>
  <c r="K281" l="1"/>
  <c r="I282"/>
  <c r="J282" s="1"/>
  <c r="J283" l="1"/>
  <c r="I283"/>
  <c r="K282"/>
  <c r="I284" l="1"/>
  <c r="J284" s="1"/>
  <c r="K283"/>
  <c r="K284" l="1"/>
  <c r="I285"/>
  <c r="J285" s="1"/>
  <c r="I286" l="1"/>
  <c r="J286" s="1"/>
  <c r="K285"/>
  <c r="I287" l="1"/>
  <c r="J287" s="1"/>
  <c r="K286"/>
  <c r="I288" l="1"/>
  <c r="J288" s="1"/>
  <c r="K287"/>
  <c r="K288" l="1"/>
  <c r="J289"/>
  <c r="I289"/>
  <c r="I290" l="1"/>
  <c r="J290" s="1"/>
  <c r="K289"/>
  <c r="I291" l="1"/>
  <c r="J291" s="1"/>
  <c r="D26" i="2" s="1"/>
  <c r="K290" i="1"/>
  <c r="I292" l="1"/>
  <c r="J292" s="1"/>
  <c r="K291"/>
  <c r="K292" l="1"/>
  <c r="I293"/>
  <c r="J293" s="1"/>
  <c r="I294" l="1"/>
  <c r="J294" s="1"/>
  <c r="K293"/>
  <c r="I295" l="1"/>
  <c r="J295" s="1"/>
  <c r="K294"/>
  <c r="I296" l="1"/>
  <c r="J296" s="1"/>
  <c r="K295"/>
  <c r="K296" l="1"/>
  <c r="I297"/>
  <c r="J297" s="1"/>
  <c r="I298" l="1"/>
  <c r="J298" s="1"/>
  <c r="K297"/>
  <c r="I299" l="1"/>
  <c r="J299" s="1"/>
  <c r="K298"/>
  <c r="I300" l="1"/>
  <c r="J300" s="1"/>
  <c r="K299"/>
  <c r="K300" l="1"/>
  <c r="I301"/>
  <c r="J301" s="1"/>
  <c r="I302" l="1"/>
  <c r="J302" s="1"/>
  <c r="K301"/>
  <c r="I303" l="1"/>
  <c r="J303" s="1"/>
  <c r="D27" i="2" s="1"/>
  <c r="K302" i="1"/>
  <c r="I304" l="1"/>
  <c r="J304" s="1"/>
  <c r="K303"/>
  <c r="K304" l="1"/>
  <c r="I305"/>
  <c r="J305" s="1"/>
  <c r="I306" l="1"/>
  <c r="J306" s="1"/>
  <c r="K305"/>
  <c r="I307" l="1"/>
  <c r="J307" s="1"/>
  <c r="K306"/>
  <c r="J308" l="1"/>
  <c r="I308"/>
  <c r="K307"/>
  <c r="K308" l="1"/>
  <c r="I309"/>
  <c r="J309" s="1"/>
  <c r="I310" l="1"/>
  <c r="J310" s="1"/>
  <c r="K309"/>
  <c r="J311" l="1"/>
  <c r="I311"/>
  <c r="K310"/>
  <c r="I312" l="1"/>
  <c r="J312" s="1"/>
  <c r="K311"/>
  <c r="K312" l="1"/>
  <c r="I313"/>
  <c r="J313" s="1"/>
  <c r="I314" l="1"/>
  <c r="J314" s="1"/>
  <c r="K313"/>
  <c r="I315" l="1"/>
  <c r="J315" s="1"/>
  <c r="D28" i="2" s="1"/>
  <c r="K314" i="1"/>
  <c r="I316" l="1"/>
  <c r="J316" s="1"/>
  <c r="K315"/>
  <c r="K316" l="1"/>
  <c r="I317"/>
  <c r="J317" s="1"/>
  <c r="I318" l="1"/>
  <c r="J318" s="1"/>
  <c r="K317"/>
  <c r="J319" l="1"/>
  <c r="I319"/>
  <c r="K318"/>
  <c r="I320" l="1"/>
  <c r="J320" s="1"/>
  <c r="K319"/>
  <c r="K320" l="1"/>
  <c r="J321"/>
  <c r="I321"/>
  <c r="I322" l="1"/>
  <c r="J322" s="1"/>
  <c r="K321"/>
  <c r="I323" l="1"/>
  <c r="J323" s="1"/>
  <c r="K322"/>
  <c r="J324" l="1"/>
  <c r="I324"/>
  <c r="K323"/>
  <c r="K324" l="1"/>
  <c r="I325"/>
  <c r="J325" s="1"/>
  <c r="I326" l="1"/>
  <c r="J326" s="1"/>
  <c r="K325"/>
  <c r="I327" l="1"/>
  <c r="J327" s="1"/>
  <c r="D29" i="2" s="1"/>
  <c r="K326" i="1"/>
  <c r="I328" l="1"/>
  <c r="J328" s="1"/>
  <c r="K327"/>
  <c r="K328" l="1"/>
  <c r="I329"/>
  <c r="J329" s="1"/>
  <c r="I330" l="1"/>
  <c r="J330" s="1"/>
  <c r="K329"/>
  <c r="I331" l="1"/>
  <c r="J331" s="1"/>
  <c r="K330"/>
  <c r="I332" l="1"/>
  <c r="J332" s="1"/>
  <c r="K331"/>
  <c r="K332" l="1"/>
  <c r="I333"/>
  <c r="J333" s="1"/>
  <c r="I334" l="1"/>
  <c r="J334" s="1"/>
  <c r="K333"/>
  <c r="I335" l="1"/>
  <c r="J335" s="1"/>
  <c r="K334"/>
  <c r="I336" l="1"/>
  <c r="J336" s="1"/>
  <c r="K335"/>
  <c r="K336" l="1"/>
  <c r="I337"/>
  <c r="J337" s="1"/>
  <c r="I338" l="1"/>
  <c r="J338" s="1"/>
  <c r="K337"/>
  <c r="J339" l="1"/>
  <c r="D30" i="2" s="1"/>
  <c r="I339" i="1"/>
  <c r="K338"/>
  <c r="J340" l="1"/>
  <c r="I340"/>
  <c r="K339"/>
  <c r="K340" l="1"/>
  <c r="I341"/>
  <c r="J341" s="1"/>
  <c r="I342" l="1"/>
  <c r="J342" s="1"/>
  <c r="K341"/>
  <c r="I343" l="1"/>
  <c r="J343" s="1"/>
  <c r="K342"/>
  <c r="I344" l="1"/>
  <c r="J344" s="1"/>
  <c r="K343"/>
  <c r="K344" l="1"/>
  <c r="I345"/>
  <c r="J345" s="1"/>
  <c r="K345" l="1"/>
  <c r="I346"/>
  <c r="J346" s="1"/>
  <c r="I347" l="1"/>
  <c r="J347" s="1"/>
  <c r="K346"/>
  <c r="I348" l="1"/>
  <c r="J348" s="1"/>
  <c r="K347"/>
  <c r="K348" l="1"/>
  <c r="I349"/>
  <c r="J349" s="1"/>
  <c r="K349" l="1"/>
  <c r="I350"/>
  <c r="J350" s="1"/>
  <c r="I351" l="1"/>
  <c r="J351" s="1"/>
  <c r="D31" i="2" s="1"/>
  <c r="K350" i="1"/>
  <c r="J352" l="1"/>
  <c r="I352"/>
  <c r="K351"/>
  <c r="K352" l="1"/>
  <c r="I353"/>
  <c r="J353" s="1"/>
  <c r="K353" l="1"/>
  <c r="I354"/>
  <c r="J354" s="1"/>
  <c r="I355" l="1"/>
  <c r="J355" s="1"/>
  <c r="K354"/>
  <c r="I356" l="1"/>
  <c r="J356" s="1"/>
  <c r="K355"/>
  <c r="K356" l="1"/>
  <c r="I357"/>
  <c r="J357" s="1"/>
  <c r="K357" l="1"/>
  <c r="I358"/>
  <c r="J358" s="1"/>
  <c r="I359" l="1"/>
  <c r="J359" s="1"/>
  <c r="K358"/>
  <c r="J360" l="1"/>
  <c r="I360"/>
  <c r="K359"/>
  <c r="K360" l="1"/>
  <c r="I361"/>
  <c r="J361" s="1"/>
  <c r="K361" l="1"/>
  <c r="I362"/>
  <c r="J362" s="1"/>
  <c r="I363" l="1"/>
  <c r="J363" s="1"/>
  <c r="D32" i="2" s="1"/>
  <c r="K362" i="1"/>
  <c r="J364" l="1"/>
  <c r="I364"/>
  <c r="K363"/>
  <c r="K364" l="1"/>
  <c r="J365"/>
  <c r="I365"/>
  <c r="K365" l="1"/>
  <c r="I366"/>
  <c r="J366" s="1"/>
  <c r="I367" l="1"/>
  <c r="J367" s="1"/>
  <c r="K366"/>
  <c r="J368" l="1"/>
  <c r="I368"/>
  <c r="K367"/>
  <c r="K368" l="1"/>
  <c r="I369"/>
  <c r="J369" s="1"/>
  <c r="K369" l="1"/>
  <c r="I370"/>
  <c r="J370" s="1"/>
  <c r="I371" l="1"/>
  <c r="J371" s="1"/>
  <c r="K370"/>
  <c r="I372" l="1"/>
  <c r="J372" s="1"/>
  <c r="K371"/>
  <c r="J373" l="1"/>
  <c r="K372"/>
  <c r="I373"/>
  <c r="K373" l="1"/>
  <c r="I374"/>
  <c r="J374" s="1"/>
  <c r="K374" l="1"/>
  <c r="I375"/>
  <c r="J375" s="1"/>
  <c r="D33" i="2" s="1"/>
  <c r="I376" i="1" l="1"/>
  <c r="J376" s="1"/>
  <c r="K375"/>
  <c r="J377" l="1"/>
  <c r="K376"/>
  <c r="I377"/>
  <c r="K377" l="1"/>
  <c r="I378"/>
  <c r="J378" s="1"/>
  <c r="K378" l="1"/>
  <c r="I379"/>
  <c r="J379" s="1"/>
  <c r="I380" l="1"/>
  <c r="J380" s="1"/>
  <c r="K379"/>
  <c r="K380" l="1"/>
  <c r="I381"/>
  <c r="J381" s="1"/>
  <c r="K381" l="1"/>
  <c r="I382"/>
  <c r="J382" s="1"/>
  <c r="K382" l="1"/>
  <c r="I383"/>
  <c r="J383" s="1"/>
  <c r="J384" l="1"/>
  <c r="K383"/>
  <c r="I384"/>
  <c r="I385" l="1"/>
  <c r="J385" s="1"/>
  <c r="K384"/>
  <c r="K385" l="1"/>
  <c r="I386"/>
  <c r="J386" s="1"/>
  <c r="I387" l="1"/>
  <c r="J387" s="1"/>
  <c r="D34" i="2" s="1"/>
  <c r="K386" i="1"/>
  <c r="J388" l="1"/>
  <c r="I388"/>
  <c r="K387"/>
  <c r="I389" l="1"/>
  <c r="J389" s="1"/>
  <c r="K388"/>
  <c r="K389" l="1"/>
  <c r="I390"/>
  <c r="J390" s="1"/>
  <c r="I391" l="1"/>
  <c r="J391" s="1"/>
  <c r="K390"/>
  <c r="I392" l="1"/>
  <c r="J392" s="1"/>
  <c r="K391"/>
  <c r="I393" l="1"/>
  <c r="J393" s="1"/>
  <c r="K392"/>
  <c r="K393" l="1"/>
  <c r="J394"/>
  <c r="I394"/>
  <c r="I395" l="1"/>
  <c r="J395" s="1"/>
  <c r="K394"/>
  <c r="J396" l="1"/>
  <c r="I396"/>
  <c r="K395"/>
  <c r="J397" l="1"/>
  <c r="K396"/>
  <c r="I397"/>
  <c r="K397" l="1"/>
  <c r="I398"/>
  <c r="J398" s="1"/>
  <c r="I399" l="1"/>
  <c r="J399" s="1"/>
  <c r="D35" i="2" s="1"/>
  <c r="K398" i="1"/>
  <c r="J400" l="1"/>
  <c r="K399"/>
  <c r="I400"/>
  <c r="I401" l="1"/>
  <c r="J401" s="1"/>
  <c r="K400"/>
  <c r="K401" l="1"/>
  <c r="J402"/>
  <c r="I402"/>
  <c r="I403" l="1"/>
  <c r="J403" s="1"/>
  <c r="K402"/>
  <c r="K403" l="1"/>
  <c r="I404"/>
  <c r="J404" s="1"/>
  <c r="I405" l="1"/>
  <c r="J405" s="1"/>
  <c r="K404"/>
  <c r="K405" l="1"/>
  <c r="I406"/>
  <c r="J406" s="1"/>
  <c r="I407" l="1"/>
  <c r="J407" s="1"/>
  <c r="K406"/>
  <c r="K407" l="1"/>
  <c r="I408"/>
  <c r="J408" s="1"/>
  <c r="K408" l="1"/>
  <c r="I409"/>
  <c r="J409" s="1"/>
  <c r="K409" l="1"/>
  <c r="I410"/>
  <c r="J410" s="1"/>
  <c r="I411" l="1"/>
  <c r="J411" s="1"/>
  <c r="D36" i="2" s="1"/>
  <c r="K410" i="1"/>
  <c r="J412" l="1"/>
  <c r="K411"/>
  <c r="I412"/>
  <c r="K412" l="1"/>
  <c r="I413"/>
  <c r="J413" s="1"/>
  <c r="K413" l="1"/>
  <c r="I414"/>
  <c r="J414" s="1"/>
  <c r="I415" l="1"/>
  <c r="J415" s="1"/>
  <c r="K414"/>
  <c r="K415" l="1"/>
  <c r="I416"/>
  <c r="J416" s="1"/>
  <c r="K416" l="1"/>
  <c r="I417"/>
  <c r="J417" s="1"/>
  <c r="K417" l="1"/>
  <c r="I418"/>
  <c r="J418" s="1"/>
  <c r="I419" l="1"/>
  <c r="J419" s="1"/>
  <c r="K418"/>
  <c r="J420" l="1"/>
  <c r="K419"/>
  <c r="I420"/>
  <c r="K420" l="1"/>
  <c r="I421"/>
  <c r="J421" s="1"/>
  <c r="K421" l="1"/>
  <c r="I422"/>
  <c r="J422" s="1"/>
  <c r="I423" l="1"/>
  <c r="J423" s="1"/>
  <c r="D37" i="2" s="1"/>
  <c r="K422" i="1"/>
  <c r="J424" l="1"/>
  <c r="K423"/>
  <c r="I424"/>
  <c r="K424" l="1"/>
  <c r="I425"/>
  <c r="J425" s="1"/>
  <c r="K425" l="1"/>
  <c r="I426"/>
  <c r="J426" s="1"/>
  <c r="I427" l="1"/>
  <c r="J427" s="1"/>
  <c r="K426"/>
  <c r="J428" l="1"/>
  <c r="K427"/>
  <c r="I428"/>
  <c r="K428" l="1"/>
  <c r="I429"/>
  <c r="J429" s="1"/>
  <c r="K429" l="1"/>
  <c r="I430"/>
  <c r="J430" s="1"/>
  <c r="I431" l="1"/>
  <c r="J431" s="1"/>
  <c r="K430"/>
  <c r="J432" l="1"/>
  <c r="K431"/>
  <c r="I432"/>
  <c r="K432" l="1"/>
  <c r="I433"/>
  <c r="J433" s="1"/>
  <c r="K433" l="1"/>
  <c r="I434"/>
  <c r="J434" s="1"/>
  <c r="I435" l="1"/>
  <c r="J435" s="1"/>
  <c r="D38" i="2" s="1"/>
  <c r="K434" i="1"/>
  <c r="J436" l="1"/>
  <c r="K435"/>
  <c r="I436"/>
  <c r="K436" l="1"/>
  <c r="I437"/>
  <c r="J437" s="1"/>
  <c r="K437" l="1"/>
  <c r="I438"/>
  <c r="J438" s="1"/>
  <c r="I439" l="1"/>
  <c r="J439" s="1"/>
  <c r="K438"/>
  <c r="J440" l="1"/>
  <c r="K439"/>
  <c r="I440"/>
  <c r="K440" l="1"/>
  <c r="I441"/>
  <c r="J441" s="1"/>
  <c r="K441" l="1"/>
  <c r="I442"/>
  <c r="J442" s="1"/>
  <c r="I443" l="1"/>
  <c r="J443" s="1"/>
  <c r="K442"/>
  <c r="K443" l="1"/>
  <c r="I444"/>
  <c r="J444" s="1"/>
  <c r="K444" l="1"/>
  <c r="I445"/>
  <c r="J445" s="1"/>
  <c r="K445" l="1"/>
  <c r="I446"/>
  <c r="J446" s="1"/>
  <c r="I447" l="1"/>
  <c r="J447" s="1"/>
  <c r="D39" i="2" s="1"/>
  <c r="K446" i="1"/>
  <c r="J448" l="1"/>
  <c r="K447"/>
  <c r="I448"/>
  <c r="K448" l="1"/>
  <c r="I449"/>
  <c r="J449" s="1"/>
  <c r="K449" l="1"/>
  <c r="I450"/>
  <c r="J450" s="1"/>
  <c r="I451" l="1"/>
  <c r="J451" s="1"/>
  <c r="K450"/>
  <c r="J452" l="1"/>
  <c r="K451"/>
  <c r="I452"/>
  <c r="K452" l="1"/>
  <c r="I453"/>
  <c r="J453" s="1"/>
  <c r="K453" l="1"/>
  <c r="I454"/>
  <c r="J454" s="1"/>
  <c r="I455" l="1"/>
  <c r="J455" s="1"/>
  <c r="K454"/>
  <c r="J456" l="1"/>
  <c r="K455"/>
  <c r="I456"/>
  <c r="K456" l="1"/>
  <c r="I457"/>
  <c r="J457" s="1"/>
  <c r="K457" l="1"/>
  <c r="I458"/>
  <c r="J458" s="1"/>
  <c r="I459" l="1"/>
  <c r="J459" s="1"/>
  <c r="D40" i="2" s="1"/>
  <c r="K458" i="1"/>
  <c r="J460" l="1"/>
  <c r="K459"/>
  <c r="I460"/>
  <c r="K460" l="1"/>
  <c r="I461"/>
  <c r="J461" s="1"/>
  <c r="K461" l="1"/>
  <c r="I462"/>
  <c r="J462" s="1"/>
  <c r="I463" l="1"/>
  <c r="J463" s="1"/>
  <c r="K462"/>
  <c r="K463" l="1"/>
  <c r="I464"/>
  <c r="J464" s="1"/>
  <c r="K464" l="1"/>
  <c r="I465"/>
  <c r="J465" s="1"/>
  <c r="K465" l="1"/>
  <c r="I466"/>
  <c r="J466" s="1"/>
  <c r="I467" l="1"/>
  <c r="J467" s="1"/>
  <c r="K466"/>
  <c r="J468" l="1"/>
  <c r="K467"/>
  <c r="I468"/>
  <c r="K468" l="1"/>
  <c r="I469"/>
  <c r="J469" s="1"/>
  <c r="K469" l="1"/>
  <c r="I470"/>
  <c r="J470" s="1"/>
  <c r="I471" l="1"/>
  <c r="J471" s="1"/>
  <c r="D41" i="2" s="1"/>
  <c r="K470" i="1"/>
  <c r="K471" l="1"/>
  <c r="I472"/>
  <c r="J472" s="1"/>
  <c r="K472" l="1"/>
  <c r="I473"/>
  <c r="J473" s="1"/>
  <c r="K473" l="1"/>
  <c r="I474"/>
  <c r="J474" s="1"/>
  <c r="I475" l="1"/>
  <c r="J475" s="1"/>
  <c r="K474"/>
  <c r="K475" l="1"/>
  <c r="I476"/>
  <c r="J476" s="1"/>
  <c r="K476" l="1"/>
  <c r="I477"/>
  <c r="J477" s="1"/>
  <c r="K477" l="1"/>
  <c r="I478"/>
  <c r="J478" s="1"/>
  <c r="I479" l="1"/>
  <c r="J479" s="1"/>
  <c r="K478"/>
  <c r="J480" l="1"/>
  <c r="K479"/>
  <c r="I480"/>
  <c r="K480" l="1"/>
  <c r="I481"/>
  <c r="J481" s="1"/>
  <c r="K481" l="1"/>
  <c r="I482"/>
  <c r="J482" s="1"/>
  <c r="I483" l="1"/>
  <c r="J483" s="1"/>
  <c r="D42" i="2" s="1"/>
  <c r="K482" i="1"/>
  <c r="K483" l="1"/>
  <c r="I484"/>
  <c r="J484" s="1"/>
  <c r="I485" l="1"/>
  <c r="J485" s="1"/>
  <c r="K484"/>
  <c r="J486" l="1"/>
  <c r="I486"/>
  <c r="K485"/>
  <c r="I487" l="1"/>
  <c r="J487" s="1"/>
  <c r="K486"/>
  <c r="K487" l="1"/>
  <c r="I488"/>
  <c r="J488" s="1"/>
  <c r="I489" l="1"/>
  <c r="J489" s="1"/>
  <c r="K488"/>
  <c r="I490" l="1"/>
  <c r="J490" s="1"/>
  <c r="K489"/>
  <c r="I491" l="1"/>
  <c r="J491" s="1"/>
  <c r="K490"/>
  <c r="K491" l="1"/>
  <c r="I492"/>
  <c r="J492" s="1"/>
  <c r="I493" l="1"/>
  <c r="J493" s="1"/>
  <c r="K492"/>
  <c r="I494" l="1"/>
  <c r="J494" s="1"/>
  <c r="K493"/>
  <c r="I495" l="1"/>
  <c r="J495" s="1"/>
  <c r="D43" i="2" s="1"/>
  <c r="K494" i="1"/>
  <c r="K495" l="1"/>
  <c r="J496"/>
  <c r="I496"/>
  <c r="I497" l="1"/>
  <c r="J497" s="1"/>
  <c r="K496"/>
  <c r="I498" l="1"/>
  <c r="J498" s="1"/>
  <c r="K497"/>
  <c r="K498" l="1"/>
  <c r="I499"/>
  <c r="J499" s="1"/>
  <c r="K499" l="1"/>
  <c r="I500"/>
  <c r="J500" s="1"/>
  <c r="I501" l="1"/>
  <c r="J501" s="1"/>
  <c r="K500"/>
  <c r="J502" l="1"/>
  <c r="K501"/>
  <c r="I502"/>
  <c r="I503" l="1"/>
  <c r="J503" s="1"/>
  <c r="K502"/>
  <c r="K503" l="1"/>
  <c r="I504"/>
  <c r="J504" s="1"/>
  <c r="I505" l="1"/>
  <c r="J505" s="1"/>
  <c r="K504"/>
  <c r="J506" l="1"/>
  <c r="I506"/>
  <c r="K505"/>
  <c r="I507" l="1"/>
  <c r="J507" s="1"/>
  <c r="D44" i="2" s="1"/>
  <c r="K506" i="1"/>
  <c r="K507" l="1"/>
  <c r="I508"/>
  <c r="J508" s="1"/>
  <c r="I509" l="1"/>
  <c r="J509" s="1"/>
  <c r="K508"/>
  <c r="J510" l="1"/>
  <c r="I510"/>
  <c r="K509"/>
  <c r="I511" l="1"/>
  <c r="J511" s="1"/>
  <c r="K510"/>
  <c r="K511" l="1"/>
  <c r="I512"/>
  <c r="J512" s="1"/>
  <c r="I513" l="1"/>
  <c r="J513" s="1"/>
  <c r="K512"/>
  <c r="I514" l="1"/>
  <c r="J514" s="1"/>
  <c r="K513"/>
  <c r="J515" l="1"/>
  <c r="K514"/>
  <c r="I515"/>
  <c r="K515" l="1"/>
  <c r="I516"/>
  <c r="J516" s="1"/>
  <c r="I517" l="1"/>
  <c r="J517" s="1"/>
  <c r="K516"/>
  <c r="K517" l="1"/>
  <c r="I518"/>
  <c r="J518" s="1"/>
  <c r="I519" l="1"/>
  <c r="J519" s="1"/>
  <c r="D45" i="2" s="1"/>
  <c r="K518" i="1"/>
  <c r="K519" l="1"/>
  <c r="I520"/>
  <c r="J520" s="1"/>
  <c r="I521" l="1"/>
  <c r="J521" s="1"/>
  <c r="K520"/>
  <c r="I522" l="1"/>
  <c r="J522" s="1"/>
  <c r="K521"/>
  <c r="I523" l="1"/>
  <c r="J523" s="1"/>
  <c r="K522"/>
  <c r="K523" l="1"/>
  <c r="I524"/>
  <c r="J524" s="1"/>
  <c r="I525" l="1"/>
  <c r="J525" s="1"/>
  <c r="K524"/>
  <c r="J526" l="1"/>
  <c r="I526"/>
  <c r="K525"/>
  <c r="I527" l="1"/>
  <c r="J527" s="1"/>
  <c r="K526"/>
  <c r="K527" l="1"/>
  <c r="I528"/>
  <c r="J528" s="1"/>
  <c r="I529" l="1"/>
  <c r="J529" s="1"/>
  <c r="K528"/>
  <c r="I530" l="1"/>
  <c r="J530" s="1"/>
  <c r="K529"/>
  <c r="J531" l="1"/>
  <c r="D46" i="2" s="1"/>
  <c r="K530" i="1"/>
  <c r="I531"/>
  <c r="K531" l="1"/>
  <c r="I532"/>
  <c r="J532" s="1"/>
  <c r="I533" l="1"/>
  <c r="J533" s="1"/>
  <c r="K532"/>
  <c r="J534" l="1"/>
  <c r="K533"/>
  <c r="I534"/>
  <c r="I535" l="1"/>
  <c r="J535" s="1"/>
  <c r="K534"/>
  <c r="K535" l="1"/>
  <c r="I536"/>
  <c r="J536" s="1"/>
  <c r="I537" l="1"/>
  <c r="J537" s="1"/>
  <c r="K536"/>
  <c r="I538" l="1"/>
  <c r="J538" s="1"/>
  <c r="K537"/>
  <c r="I539" l="1"/>
  <c r="J539" s="1"/>
  <c r="K538"/>
  <c r="K539" l="1"/>
  <c r="I540"/>
  <c r="J540" s="1"/>
  <c r="K540" l="1"/>
  <c r="I541"/>
  <c r="J541" s="1"/>
  <c r="I542" l="1"/>
  <c r="J542" s="1"/>
  <c r="K541"/>
  <c r="I543" l="1"/>
  <c r="J543" s="1"/>
  <c r="D47" i="2" s="1"/>
  <c r="K542" i="1"/>
  <c r="K543" l="1"/>
</calcChain>
</file>

<file path=xl/sharedStrings.xml><?xml version="1.0" encoding="utf-8"?>
<sst xmlns="http://schemas.openxmlformats.org/spreadsheetml/2006/main" count="20" uniqueCount="18">
  <si>
    <t>Месечни нетни приходи, лв</t>
  </si>
  <si>
    <t>Легенда</t>
  </si>
  <si>
    <t>Процент на спестяване</t>
  </si>
  <si>
    <t>Спестени на месец, лв</t>
  </si>
  <si>
    <t>Годишна възвръщаемост от инвестиции</t>
  </si>
  <si>
    <t>Месечна възвръщаемост от инвестиции</t>
  </si>
  <si>
    <t>Бележка: Парите се инвестират в края на всеки месец</t>
  </si>
  <si>
    <t>Година</t>
  </si>
  <si>
    <t>Месец</t>
  </si>
  <si>
    <t>Спестени за месеца</t>
  </si>
  <si>
    <t>Спестени до момента</t>
  </si>
  <si>
    <t>Възвръщаемост за месеца от инвестиции</t>
  </si>
  <si>
    <t>Спестени + възвръщаемост от инвестирани</t>
  </si>
  <si>
    <t>Изкарани от инвестиции</t>
  </si>
  <si>
    <t>Спестени и инвестирани</t>
  </si>
  <si>
    <t>Само спестени</t>
  </si>
  <si>
    <t>Въведи стойност</t>
  </si>
  <si>
    <t>Лева</t>
  </si>
</sst>
</file>

<file path=xl/styles.xml><?xml version="1.0" encoding="utf-8"?>
<styleSheet xmlns="http://schemas.openxmlformats.org/spreadsheetml/2006/main">
  <numFmts count="1">
    <numFmt numFmtId="164" formatCode="0.0%"/>
  </numFmts>
  <fonts count="8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00FFFF"/>
        <bgColor rgb="FF00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applyNumberFormat="1" applyFont="1" applyAlignment="1"/>
    <xf numFmtId="0" fontId="1" fillId="0" borderId="0" xfId="0" applyFont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4" fontId="2" fillId="3" borderId="3" xfId="0" applyNumberFormat="1" applyFont="1" applyFill="1" applyBorder="1"/>
    <xf numFmtId="4" fontId="2" fillId="3" borderId="4" xfId="0" applyNumberFormat="1" applyFont="1" applyFill="1" applyBorder="1"/>
    <xf numFmtId="0" fontId="6" fillId="4" borderId="0" xfId="0" applyFont="1" applyFill="1" applyAlignment="1"/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right" wrapText="1"/>
    </xf>
    <xf numFmtId="0" fontId="0" fillId="5" borderId="0" xfId="0" applyFont="1" applyFill="1" applyAlignment="1"/>
    <xf numFmtId="0" fontId="1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left"/>
    </xf>
    <xf numFmtId="3" fontId="1" fillId="5" borderId="0" xfId="0" applyNumberFormat="1" applyFont="1" applyFill="1"/>
    <xf numFmtId="0" fontId="5" fillId="5" borderId="0" xfId="0" applyFont="1" applyFill="1" applyAlignment="1">
      <alignment horizontal="left"/>
    </xf>
    <xf numFmtId="3" fontId="5" fillId="5" borderId="0" xfId="0" applyNumberFormat="1" applyFont="1" applyFill="1"/>
    <xf numFmtId="0" fontId="0" fillId="5" borderId="0" xfId="0" applyFont="1" applyFill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4" fontId="1" fillId="2" borderId="7" xfId="0" applyNumberFormat="1" applyFont="1" applyFill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164" fontId="1" fillId="2" borderId="9" xfId="0" applyNumberFormat="1" applyFont="1" applyFill="1" applyBorder="1" applyAlignment="1">
      <alignment vertical="top" wrapText="1"/>
    </xf>
    <xf numFmtId="4" fontId="1" fillId="0" borderId="9" xfId="0" applyNumberFormat="1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/>
      <c:lineChart>
        <c:grouping val="standard"/>
        <c:ser>
          <c:idx val="0"/>
          <c:order val="0"/>
          <c:tx>
            <c:strRef>
              <c:f>Графика!$D$2</c:f>
              <c:strCache>
                <c:ptCount val="1"/>
                <c:pt idx="0">
                  <c:v>Спестени и инвестирани</c:v>
                </c:pt>
              </c:strCache>
            </c:strRef>
          </c:tx>
          <c:spPr>
            <a:ln w="9525" cmpd="sng">
              <a:solidFill>
                <a:srgbClr val="000000"/>
              </a:solidFill>
            </a:ln>
          </c:spPr>
          <c:marker>
            <c:symbol val="none"/>
          </c:marker>
          <c:cat>
            <c:numRef>
              <c:f>Графика!$B$3:$B$47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cat>
          <c:val>
            <c:numRef>
              <c:f>Графика!$D$3:$D$47</c:f>
              <c:numCache>
                <c:formatCode>#,##0</c:formatCode>
                <c:ptCount val="45"/>
                <c:pt idx="0">
                  <c:v>4900.5715562527103</c:v>
                </c:pt>
                <c:pt idx="1">
                  <c:v>10314.296992376216</c:v>
                </c:pt>
                <c:pt idx="2">
                  <c:v>16294.910225201187</c:v>
                </c:pt>
                <c:pt idx="3">
                  <c:v>22901.771814815278</c:v>
                </c:pt>
                <c:pt idx="4">
                  <c:v>30200.458147637939</c:v>
                </c:pt>
                <c:pt idx="5">
                  <c:v>38263.412314662339</c:v>
                </c:pt>
                <c:pt idx="6">
                  <c:v>47170.66314515446</c:v>
                </c:pt>
                <c:pt idx="7">
                  <c:v>57010.619532576449</c:v>
                </c:pt>
                <c:pt idx="8">
                  <c:v>67880.947936813987</c:v>
                </c:pt>
                <c:pt idx="9">
                  <c:v>79889.541772353507</c:v>
                </c:pt>
                <c:pt idx="10">
                  <c:v>93155.592304068996</c:v>
                </c:pt>
                <c:pt idx="11">
                  <c:v>107810.77167979168</c:v>
                </c:pt>
                <c:pt idx="12">
                  <c:v>124000.53984184872</c:v>
                </c:pt>
                <c:pt idx="13">
                  <c:v>141885.5882893182</c:v>
                </c:pt>
                <c:pt idx="14">
                  <c:v>161643.43502105842</c:v>
                </c:pt>
                <c:pt idx="15">
                  <c:v>183470.1864901142</c:v>
                </c:pt>
                <c:pt idx="16">
                  <c:v>207582.48405777363</c:v>
                </c:pt>
                <c:pt idx="17">
                  <c:v>234219.65426679997</c:v>
                </c:pt>
                <c:pt idx="18">
                  <c:v>263646.08427636942</c:v>
                </c:pt>
                <c:pt idx="19">
                  <c:v>296153.84603608749</c:v>
                </c:pt>
                <c:pt idx="20">
                  <c:v>332065.59524531662</c:v>
                </c:pt>
                <c:pt idx="21">
                  <c:v>371737.7738714267</c:v>
                </c:pt>
                <c:pt idx="22">
                  <c:v>415564.14801355579</c:v>
                </c:pt>
                <c:pt idx="23">
                  <c:v>463979.71622693713</c:v>
                </c:pt>
                <c:pt idx="24">
                  <c:v>517465.02709985507</c:v>
                </c:pt>
                <c:pt idx="25">
                  <c:v>576550.94893732772</c:v>
                </c:pt>
                <c:pt idx="26">
                  <c:v>641823.9388929985</c:v>
                </c:pt>
                <c:pt idx="27">
                  <c:v>713931.86384799297</c:v>
                </c:pt>
                <c:pt idx="28">
                  <c:v>793590.43081185163</c:v>
                </c:pt>
                <c:pt idx="29">
                  <c:v>881590.29067047394</c:v>
                </c:pt>
                <c:pt idx="30">
                  <c:v>978804.88578929694</c:v>
                </c:pt>
                <c:pt idx="31">
                  <c:v>1086199.1193630756</c:v>
                </c:pt>
                <c:pt idx="32">
                  <c:v>1204838.9325598718</c:v>
                </c:pt>
                <c:pt idx="33">
                  <c:v>1335901.884517167</c:v>
                </c:pt>
                <c:pt idx="34">
                  <c:v>1480688.8402018216</c:v>
                </c:pt>
                <c:pt idx="35">
                  <c:v>1640636.882141704</c:v>
                </c:pt>
                <c:pt idx="36">
                  <c:v>1817333.5741843407</c:v>
                </c:pt>
                <c:pt idx="37">
                  <c:v>2012532.7188574916</c:v>
                </c:pt>
                <c:pt idx="38">
                  <c:v>2228171.7647312856</c:v>
                </c:pt>
                <c:pt idx="39">
                  <c:v>2466391.0365586393</c:v>
                </c:pt>
                <c:pt idx="40">
                  <c:v>2729554.9790626671</c:v>
                </c:pt>
                <c:pt idx="41">
                  <c:v>3020275.6252262373</c:v>
                </c:pt>
                <c:pt idx="42">
                  <c:v>3341438.5220181108</c:v>
                </c:pt>
                <c:pt idx="43">
                  <c:v>3696231.3708813949</c:v>
                </c:pt>
                <c:pt idx="44">
                  <c:v>4088175.6672553895</c:v>
                </c:pt>
              </c:numCache>
            </c:numRef>
          </c:val>
        </c:ser>
        <c:ser>
          <c:idx val="1"/>
          <c:order val="1"/>
          <c:tx>
            <c:strRef>
              <c:f>Графика!$E$2</c:f>
              <c:strCache>
                <c:ptCount val="1"/>
                <c:pt idx="0">
                  <c:v>Само спестени</c:v>
                </c:pt>
              </c:strCache>
            </c:strRef>
          </c:tx>
          <c:spPr>
            <a:ln w="9525" cmpd="sng">
              <a:solidFill>
                <a:srgbClr val="000000"/>
              </a:solidFill>
              <a:prstDash val="dash"/>
            </a:ln>
          </c:spPr>
          <c:marker>
            <c:symbol val="none"/>
          </c:marker>
          <c:cat>
            <c:numRef>
              <c:f>Графика!$B$3:$B$47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cat>
          <c:val>
            <c:numRef>
              <c:f>Графика!$E$3:$E$47</c:f>
              <c:numCache>
                <c:formatCode>#,##0</c:formatCode>
                <c:ptCount val="45"/>
                <c:pt idx="0">
                  <c:v>4680</c:v>
                </c:pt>
                <c:pt idx="1">
                  <c:v>9360</c:v>
                </c:pt>
                <c:pt idx="2">
                  <c:v>14040</c:v>
                </c:pt>
                <c:pt idx="3">
                  <c:v>18720</c:v>
                </c:pt>
                <c:pt idx="4">
                  <c:v>23400</c:v>
                </c:pt>
                <c:pt idx="5">
                  <c:v>28080</c:v>
                </c:pt>
                <c:pt idx="6">
                  <c:v>32760</c:v>
                </c:pt>
                <c:pt idx="7">
                  <c:v>37440</c:v>
                </c:pt>
                <c:pt idx="8">
                  <c:v>42120</c:v>
                </c:pt>
                <c:pt idx="9">
                  <c:v>46800</c:v>
                </c:pt>
                <c:pt idx="10">
                  <c:v>51480</c:v>
                </c:pt>
                <c:pt idx="11">
                  <c:v>56160</c:v>
                </c:pt>
                <c:pt idx="12">
                  <c:v>60840</c:v>
                </c:pt>
                <c:pt idx="13">
                  <c:v>65520</c:v>
                </c:pt>
                <c:pt idx="14">
                  <c:v>70200</c:v>
                </c:pt>
                <c:pt idx="15">
                  <c:v>74880</c:v>
                </c:pt>
                <c:pt idx="16">
                  <c:v>79560</c:v>
                </c:pt>
                <c:pt idx="17">
                  <c:v>84240</c:v>
                </c:pt>
                <c:pt idx="18">
                  <c:v>88920</c:v>
                </c:pt>
                <c:pt idx="19">
                  <c:v>93600</c:v>
                </c:pt>
                <c:pt idx="20">
                  <c:v>98280</c:v>
                </c:pt>
                <c:pt idx="21">
                  <c:v>102960</c:v>
                </c:pt>
                <c:pt idx="22">
                  <c:v>107640</c:v>
                </c:pt>
                <c:pt idx="23">
                  <c:v>112320</c:v>
                </c:pt>
                <c:pt idx="24">
                  <c:v>117000</c:v>
                </c:pt>
                <c:pt idx="25">
                  <c:v>121680</c:v>
                </c:pt>
                <c:pt idx="26">
                  <c:v>126360</c:v>
                </c:pt>
                <c:pt idx="27">
                  <c:v>131040</c:v>
                </c:pt>
                <c:pt idx="28">
                  <c:v>135720</c:v>
                </c:pt>
                <c:pt idx="29">
                  <c:v>140400</c:v>
                </c:pt>
                <c:pt idx="30">
                  <c:v>145080</c:v>
                </c:pt>
                <c:pt idx="31">
                  <c:v>149760</c:v>
                </c:pt>
                <c:pt idx="32">
                  <c:v>154440</c:v>
                </c:pt>
                <c:pt idx="33">
                  <c:v>159120</c:v>
                </c:pt>
                <c:pt idx="34">
                  <c:v>163800</c:v>
                </c:pt>
                <c:pt idx="35">
                  <c:v>168480</c:v>
                </c:pt>
                <c:pt idx="36">
                  <c:v>173160</c:v>
                </c:pt>
                <c:pt idx="37">
                  <c:v>177840</c:v>
                </c:pt>
                <c:pt idx="38">
                  <c:v>182520</c:v>
                </c:pt>
                <c:pt idx="39">
                  <c:v>187200</c:v>
                </c:pt>
                <c:pt idx="40">
                  <c:v>191880</c:v>
                </c:pt>
                <c:pt idx="41">
                  <c:v>196560</c:v>
                </c:pt>
                <c:pt idx="42">
                  <c:v>201240</c:v>
                </c:pt>
                <c:pt idx="43">
                  <c:v>205920</c:v>
                </c:pt>
                <c:pt idx="44">
                  <c:v>210600</c:v>
                </c:pt>
              </c:numCache>
            </c:numRef>
          </c:val>
        </c:ser>
        <c:marker val="1"/>
        <c:axId val="45121536"/>
        <c:axId val="45123456"/>
      </c:lineChart>
      <c:catAx>
        <c:axId val="45121536"/>
        <c:scaling>
          <c:orientation val="minMax"/>
        </c:scaling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lang="bg-BG" b="0">
                    <a:solidFill>
                      <a:srgbClr val="000000"/>
                    </a:solidFill>
                    <a:latin typeface="Arial"/>
                  </a:rPr>
                  <a:t>Брой години</a:t>
                </a:r>
              </a:p>
            </c:rich>
          </c:tx>
          <c:layout/>
        </c:title>
        <c:numFmt formatCode="General" sourceLinked="1"/>
        <c:maj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45123456"/>
        <c:crosses val="autoZero"/>
        <c:lblAlgn val="ctr"/>
        <c:lblOffset val="100"/>
      </c:catAx>
      <c:valAx>
        <c:axId val="45123456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lang="bg-BG" b="0">
                    <a:solidFill>
                      <a:srgbClr val="000000"/>
                    </a:solidFill>
                    <a:latin typeface="Arial"/>
                  </a:rPr>
                  <a:t>Лева</a:t>
                </a:r>
              </a:p>
            </c:rich>
          </c:tx>
          <c:layout/>
        </c:title>
        <c:numFmt formatCode="#,##0" sourceLinked="1"/>
        <c:maj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45121536"/>
        <c:crosses val="autoZero"/>
        <c:crossBetween val="between"/>
      </c:valAx>
    </c:plotArea>
    <c:legend>
      <c:legendPos val="t"/>
      <c:layout/>
      <c:txPr>
        <a:bodyPr/>
        <a:lstStyle/>
        <a:p>
          <a:pPr lvl="0">
            <a:defRPr b="0">
              <a:solidFill>
                <a:srgbClr val="000000"/>
              </a:solidFill>
              <a:latin typeface="Arial"/>
            </a:defRPr>
          </a:pPr>
          <a:endParaRPr lang="en-US"/>
        </a:p>
      </c:txPr>
    </c:legend>
  </c:chart>
  <c:spPr>
    <a:solidFill>
      <a:srgbClr val="FFFFFF"/>
    </a:soli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85725</xdr:colOff>
      <xdr:row>0</xdr:row>
      <xdr:rowOff>80960</xdr:rowOff>
    </xdr:from>
    <xdr:ext cx="10972800" cy="5050634"/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1:AB1010"/>
  <sheetViews>
    <sheetView showGridLines="0" tabSelected="1" zoomScale="80" zoomScaleNormal="80" workbookViewId="0"/>
  </sheetViews>
  <sheetFormatPr defaultColWidth="14.42578125" defaultRowHeight="15.75" customHeight="1"/>
  <cols>
    <col min="1" max="1" width="3.5703125" customWidth="1"/>
    <col min="2" max="2" width="42.7109375" customWidth="1"/>
    <col min="7" max="11" width="17.85546875" customWidth="1"/>
  </cols>
  <sheetData>
    <row r="1" spans="2:28" ht="15.75" customHeight="1">
      <c r="B1" s="4" t="s">
        <v>6</v>
      </c>
    </row>
    <row r="2" spans="2:28" ht="15.75" customHeight="1">
      <c r="G2" s="26" t="s">
        <v>17</v>
      </c>
      <c r="H2" s="26"/>
      <c r="I2" s="26"/>
      <c r="J2" s="26"/>
      <c r="K2" s="26"/>
    </row>
    <row r="3" spans="2:28" ht="38.25"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spans="2:28" ht="12.75">
      <c r="B4" s="27" t="s">
        <v>0</v>
      </c>
      <c r="C4" s="28">
        <v>1300</v>
      </c>
      <c r="E4" s="8">
        <v>1</v>
      </c>
      <c r="F4" s="8">
        <v>1</v>
      </c>
      <c r="G4" s="9">
        <f>C6</f>
        <v>390</v>
      </c>
      <c r="H4" s="9">
        <f>G4</f>
        <v>390</v>
      </c>
      <c r="I4" s="10">
        <v>0</v>
      </c>
      <c r="J4" s="9">
        <f>H4+I4</f>
        <v>390</v>
      </c>
      <c r="K4" s="9">
        <f t="shared" ref="K4:K603" si="0">J4-H4</f>
        <v>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2:28" ht="12.75">
      <c r="B5" s="29" t="s">
        <v>2</v>
      </c>
      <c r="C5" s="30">
        <v>0.3</v>
      </c>
      <c r="E5" s="11">
        <f t="shared" ref="E5:E15" si="1">E4</f>
        <v>1</v>
      </c>
      <c r="F5" s="11">
        <f t="shared" ref="F5:F603" si="2">F4+1</f>
        <v>2</v>
      </c>
      <c r="G5" s="9">
        <f t="shared" ref="G5:G603" si="3">G4</f>
        <v>390</v>
      </c>
      <c r="H5" s="9">
        <f t="shared" ref="H5:H603" si="4">H4+G5</f>
        <v>780</v>
      </c>
      <c r="I5" s="9">
        <f t="shared" ref="I5:I603" si="5">J4*$C$8</f>
        <v>3.25</v>
      </c>
      <c r="J5" s="9">
        <f t="shared" ref="J5:J603" si="6">J4+G5+I5</f>
        <v>783.25</v>
      </c>
      <c r="K5" s="9">
        <f t="shared" si="0"/>
        <v>3.25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2:28" ht="12.75">
      <c r="B6" s="29" t="s">
        <v>3</v>
      </c>
      <c r="C6" s="31">
        <f>C4*C5</f>
        <v>390</v>
      </c>
      <c r="E6" s="11">
        <f t="shared" si="1"/>
        <v>1</v>
      </c>
      <c r="F6" s="11">
        <f t="shared" si="2"/>
        <v>3</v>
      </c>
      <c r="G6" s="9">
        <f t="shared" si="3"/>
        <v>390</v>
      </c>
      <c r="H6" s="9">
        <f t="shared" si="4"/>
        <v>1170</v>
      </c>
      <c r="I6" s="9">
        <f t="shared" si="5"/>
        <v>6.5270833333333336</v>
      </c>
      <c r="J6" s="9">
        <f t="shared" si="6"/>
        <v>1179.7770833333334</v>
      </c>
      <c r="K6" s="9">
        <f t="shared" si="0"/>
        <v>9.777083333333394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2:28" ht="12.75">
      <c r="B7" s="29" t="s">
        <v>4</v>
      </c>
      <c r="C7" s="30">
        <v>0.1</v>
      </c>
      <c r="E7" s="11">
        <f t="shared" si="1"/>
        <v>1</v>
      </c>
      <c r="F7" s="11">
        <f t="shared" si="2"/>
        <v>4</v>
      </c>
      <c r="G7" s="9">
        <f t="shared" si="3"/>
        <v>390</v>
      </c>
      <c r="H7" s="9">
        <f t="shared" si="4"/>
        <v>1560</v>
      </c>
      <c r="I7" s="9">
        <f t="shared" si="5"/>
        <v>9.8314756944444444</v>
      </c>
      <c r="J7" s="9">
        <f t="shared" si="6"/>
        <v>1579.6085590277778</v>
      </c>
      <c r="K7" s="9">
        <f t="shared" si="0"/>
        <v>19.608559027777801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28" ht="12.75">
      <c r="B8" s="32" t="s">
        <v>5</v>
      </c>
      <c r="C8" s="33">
        <f>C7/12</f>
        <v>8.3333333333333332E-3</v>
      </c>
      <c r="E8" s="11">
        <f t="shared" si="1"/>
        <v>1</v>
      </c>
      <c r="F8" s="11">
        <f t="shared" si="2"/>
        <v>5</v>
      </c>
      <c r="G8" s="9">
        <f t="shared" si="3"/>
        <v>390</v>
      </c>
      <c r="H8" s="9">
        <f t="shared" si="4"/>
        <v>1950</v>
      </c>
      <c r="I8" s="9">
        <f t="shared" si="5"/>
        <v>13.163404658564815</v>
      </c>
      <c r="J8" s="9">
        <f t="shared" si="6"/>
        <v>1982.7719636863426</v>
      </c>
      <c r="K8" s="9">
        <f t="shared" si="0"/>
        <v>32.771963686342588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2:28" ht="12.75">
      <c r="D9" s="3"/>
      <c r="E9" s="11">
        <f t="shared" si="1"/>
        <v>1</v>
      </c>
      <c r="F9" s="11">
        <f t="shared" si="2"/>
        <v>6</v>
      </c>
      <c r="G9" s="9">
        <f t="shared" si="3"/>
        <v>390</v>
      </c>
      <c r="H9" s="9">
        <f t="shared" si="4"/>
        <v>2340</v>
      </c>
      <c r="I9" s="9">
        <f t="shared" si="5"/>
        <v>16.523099697386186</v>
      </c>
      <c r="J9" s="9">
        <f t="shared" si="6"/>
        <v>2389.2950633837286</v>
      </c>
      <c r="K9" s="9">
        <f t="shared" si="0"/>
        <v>49.295063383728575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2:28" ht="12.75">
      <c r="B10" s="1" t="s">
        <v>1</v>
      </c>
      <c r="C10" s="5"/>
      <c r="D10" s="5"/>
      <c r="E10" s="11">
        <f t="shared" si="1"/>
        <v>1</v>
      </c>
      <c r="F10" s="11">
        <f t="shared" si="2"/>
        <v>7</v>
      </c>
      <c r="G10" s="9">
        <f t="shared" si="3"/>
        <v>390</v>
      </c>
      <c r="H10" s="9">
        <f t="shared" si="4"/>
        <v>2730</v>
      </c>
      <c r="I10" s="9">
        <f t="shared" si="5"/>
        <v>19.910792194864406</v>
      </c>
      <c r="J10" s="9">
        <f t="shared" si="6"/>
        <v>2799.2058555785929</v>
      </c>
      <c r="K10" s="9">
        <f t="shared" si="0"/>
        <v>69.205855578592946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2:28" ht="12.75">
      <c r="B11" s="16" t="s">
        <v>16</v>
      </c>
      <c r="E11" s="11">
        <f t="shared" si="1"/>
        <v>1</v>
      </c>
      <c r="F11" s="11">
        <f t="shared" si="2"/>
        <v>8</v>
      </c>
      <c r="G11" s="9">
        <f t="shared" si="3"/>
        <v>390</v>
      </c>
      <c r="H11" s="9">
        <f t="shared" si="4"/>
        <v>3120</v>
      </c>
      <c r="I11" s="9">
        <f t="shared" si="5"/>
        <v>23.32671546315494</v>
      </c>
      <c r="J11" s="9">
        <f t="shared" si="6"/>
        <v>3212.5325710417478</v>
      </c>
      <c r="K11" s="9">
        <f t="shared" si="0"/>
        <v>92.532571041747815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2:28" ht="12.75">
      <c r="E12" s="11">
        <f t="shared" si="1"/>
        <v>1</v>
      </c>
      <c r="F12" s="11">
        <f t="shared" si="2"/>
        <v>9</v>
      </c>
      <c r="G12" s="9">
        <f t="shared" si="3"/>
        <v>390</v>
      </c>
      <c r="H12" s="9">
        <f t="shared" si="4"/>
        <v>3510</v>
      </c>
      <c r="I12" s="9">
        <f t="shared" si="5"/>
        <v>26.771104758681233</v>
      </c>
      <c r="J12" s="9">
        <f t="shared" si="6"/>
        <v>3629.3036758004291</v>
      </c>
      <c r="K12" s="9">
        <f t="shared" si="0"/>
        <v>119.30367580042912</v>
      </c>
    </row>
    <row r="13" spans="2:28" ht="12.75">
      <c r="E13" s="11">
        <f t="shared" si="1"/>
        <v>1</v>
      </c>
      <c r="F13" s="11">
        <f t="shared" si="2"/>
        <v>10</v>
      </c>
      <c r="G13" s="9">
        <f t="shared" si="3"/>
        <v>390</v>
      </c>
      <c r="H13" s="9">
        <f t="shared" si="4"/>
        <v>3900</v>
      </c>
      <c r="I13" s="9">
        <f t="shared" si="5"/>
        <v>30.244197298336911</v>
      </c>
      <c r="J13" s="9">
        <f t="shared" si="6"/>
        <v>4049.5478730987661</v>
      </c>
      <c r="K13" s="9">
        <f t="shared" si="0"/>
        <v>149.5478730987661</v>
      </c>
    </row>
    <row r="14" spans="2:28" ht="12.75">
      <c r="E14" s="11">
        <f t="shared" si="1"/>
        <v>1</v>
      </c>
      <c r="F14" s="11">
        <f t="shared" si="2"/>
        <v>11</v>
      </c>
      <c r="G14" s="9">
        <f t="shared" si="3"/>
        <v>390</v>
      </c>
      <c r="H14" s="9">
        <f t="shared" si="4"/>
        <v>4290</v>
      </c>
      <c r="I14" s="9">
        <f t="shared" si="5"/>
        <v>33.746232275823047</v>
      </c>
      <c r="J14" s="9">
        <f t="shared" si="6"/>
        <v>4473.294105374589</v>
      </c>
      <c r="K14" s="9">
        <f t="shared" si="0"/>
        <v>183.29410537458898</v>
      </c>
    </row>
    <row r="15" spans="2:28" ht="12.75">
      <c r="E15" s="11">
        <f t="shared" si="1"/>
        <v>1</v>
      </c>
      <c r="F15" s="11">
        <f t="shared" si="2"/>
        <v>12</v>
      </c>
      <c r="G15" s="9">
        <f t="shared" si="3"/>
        <v>390</v>
      </c>
      <c r="H15" s="9">
        <f t="shared" si="4"/>
        <v>4680</v>
      </c>
      <c r="I15" s="9">
        <f t="shared" si="5"/>
        <v>37.277450878121577</v>
      </c>
      <c r="J15" s="9">
        <f t="shared" si="6"/>
        <v>4900.5715562527103</v>
      </c>
      <c r="K15" s="9">
        <f t="shared" si="0"/>
        <v>220.57155625271025</v>
      </c>
    </row>
    <row r="16" spans="2:28" ht="12.75">
      <c r="E16" s="11">
        <f t="shared" ref="E16:E603" si="7">E4+1</f>
        <v>2</v>
      </c>
      <c r="F16" s="11">
        <f t="shared" si="2"/>
        <v>13</v>
      </c>
      <c r="G16" s="9">
        <f t="shared" si="3"/>
        <v>390</v>
      </c>
      <c r="H16" s="9">
        <f t="shared" si="4"/>
        <v>5070</v>
      </c>
      <c r="I16" s="9">
        <f t="shared" si="5"/>
        <v>40.838096302105917</v>
      </c>
      <c r="J16" s="9">
        <f t="shared" si="6"/>
        <v>5331.4096525548166</v>
      </c>
      <c r="K16" s="9">
        <f t="shared" si="0"/>
        <v>261.4096525548166</v>
      </c>
    </row>
    <row r="17" spans="5:11" ht="12.75">
      <c r="E17" s="11">
        <f t="shared" si="7"/>
        <v>2</v>
      </c>
      <c r="F17" s="11">
        <f t="shared" si="2"/>
        <v>14</v>
      </c>
      <c r="G17" s="9">
        <f t="shared" si="3"/>
        <v>390</v>
      </c>
      <c r="H17" s="9">
        <f t="shared" si="4"/>
        <v>5460</v>
      </c>
      <c r="I17" s="9">
        <f t="shared" si="5"/>
        <v>44.428413771290138</v>
      </c>
      <c r="J17" s="9">
        <f t="shared" si="6"/>
        <v>5765.8380663261069</v>
      </c>
      <c r="K17" s="9">
        <f t="shared" si="0"/>
        <v>305.83806632610685</v>
      </c>
    </row>
    <row r="18" spans="5:11" ht="12.75">
      <c r="E18" s="11">
        <f t="shared" si="7"/>
        <v>2</v>
      </c>
      <c r="F18" s="11">
        <f t="shared" si="2"/>
        <v>15</v>
      </c>
      <c r="G18" s="9">
        <f t="shared" si="3"/>
        <v>390</v>
      </c>
      <c r="H18" s="9">
        <f t="shared" si="4"/>
        <v>5850</v>
      </c>
      <c r="I18" s="9">
        <f t="shared" si="5"/>
        <v>48.048650552717554</v>
      </c>
      <c r="J18" s="9">
        <f t="shared" si="6"/>
        <v>6203.8867168788247</v>
      </c>
      <c r="K18" s="9">
        <f t="shared" si="0"/>
        <v>353.8867168788247</v>
      </c>
    </row>
    <row r="19" spans="5:11" ht="12.75">
      <c r="E19" s="11">
        <f t="shared" si="7"/>
        <v>2</v>
      </c>
      <c r="F19" s="11">
        <f t="shared" si="2"/>
        <v>16</v>
      </c>
      <c r="G19" s="9">
        <f t="shared" si="3"/>
        <v>390</v>
      </c>
      <c r="H19" s="9">
        <f t="shared" si="4"/>
        <v>6240</v>
      </c>
      <c r="I19" s="9">
        <f t="shared" si="5"/>
        <v>51.699055973990205</v>
      </c>
      <c r="J19" s="9">
        <f t="shared" si="6"/>
        <v>6645.5857728528154</v>
      </c>
      <c r="K19" s="9">
        <f t="shared" si="0"/>
        <v>405.58577285281535</v>
      </c>
    </row>
    <row r="20" spans="5:11" ht="12.75">
      <c r="E20" s="11">
        <f t="shared" si="7"/>
        <v>2</v>
      </c>
      <c r="F20" s="11">
        <f t="shared" si="2"/>
        <v>17</v>
      </c>
      <c r="G20" s="9">
        <f t="shared" si="3"/>
        <v>390</v>
      </c>
      <c r="H20" s="9">
        <f t="shared" si="4"/>
        <v>6630</v>
      </c>
      <c r="I20" s="9">
        <f t="shared" si="5"/>
        <v>55.37988144044013</v>
      </c>
      <c r="J20" s="9">
        <f t="shared" si="6"/>
        <v>7090.9656542932553</v>
      </c>
      <c r="K20" s="9">
        <f t="shared" si="0"/>
        <v>460.96565429325528</v>
      </c>
    </row>
    <row r="21" spans="5:11" ht="12.75">
      <c r="E21" s="11">
        <f t="shared" si="7"/>
        <v>2</v>
      </c>
      <c r="F21" s="11">
        <f t="shared" si="2"/>
        <v>18</v>
      </c>
      <c r="G21" s="9">
        <f t="shared" si="3"/>
        <v>390</v>
      </c>
      <c r="H21" s="9">
        <f t="shared" si="4"/>
        <v>7020</v>
      </c>
      <c r="I21" s="9">
        <f t="shared" si="5"/>
        <v>59.091380452443794</v>
      </c>
      <c r="J21" s="9">
        <f t="shared" si="6"/>
        <v>7540.0570347456987</v>
      </c>
      <c r="K21" s="9">
        <f t="shared" si="0"/>
        <v>520.05703474569873</v>
      </c>
    </row>
    <row r="22" spans="5:11" ht="12.75">
      <c r="E22" s="11">
        <f t="shared" si="7"/>
        <v>2</v>
      </c>
      <c r="F22" s="11">
        <f t="shared" si="2"/>
        <v>19</v>
      </c>
      <c r="G22" s="9">
        <f t="shared" si="3"/>
        <v>390</v>
      </c>
      <c r="H22" s="9">
        <f t="shared" si="4"/>
        <v>7410</v>
      </c>
      <c r="I22" s="9">
        <f t="shared" si="5"/>
        <v>62.833808622880824</v>
      </c>
      <c r="J22" s="9">
        <f t="shared" si="6"/>
        <v>7992.8908433685792</v>
      </c>
      <c r="K22" s="9">
        <f t="shared" si="0"/>
        <v>582.89084336857923</v>
      </c>
    </row>
    <row r="23" spans="5:11" ht="12.75">
      <c r="E23" s="11">
        <f t="shared" si="7"/>
        <v>2</v>
      </c>
      <c r="F23" s="11">
        <f t="shared" si="2"/>
        <v>20</v>
      </c>
      <c r="G23" s="9">
        <f t="shared" si="3"/>
        <v>390</v>
      </c>
      <c r="H23" s="9">
        <f t="shared" si="4"/>
        <v>7800</v>
      </c>
      <c r="I23" s="9">
        <f t="shared" si="5"/>
        <v>66.607423694738159</v>
      </c>
      <c r="J23" s="9">
        <f t="shared" si="6"/>
        <v>8449.4982670633181</v>
      </c>
      <c r="K23" s="9">
        <f t="shared" si="0"/>
        <v>649.49826706331805</v>
      </c>
    </row>
    <row r="24" spans="5:11" ht="12.75">
      <c r="E24" s="11">
        <f t="shared" si="7"/>
        <v>2</v>
      </c>
      <c r="F24" s="11">
        <f t="shared" si="2"/>
        <v>21</v>
      </c>
      <c r="G24" s="9">
        <f t="shared" si="3"/>
        <v>390</v>
      </c>
      <c r="H24" s="9">
        <f t="shared" si="4"/>
        <v>8190</v>
      </c>
      <c r="I24" s="9">
        <f t="shared" si="5"/>
        <v>70.412485558860979</v>
      </c>
      <c r="J24" s="9">
        <f t="shared" si="6"/>
        <v>8909.9107526221796</v>
      </c>
      <c r="K24" s="9">
        <f t="shared" si="0"/>
        <v>719.91075262217964</v>
      </c>
    </row>
    <row r="25" spans="5:11" ht="12.75">
      <c r="E25" s="11">
        <f t="shared" si="7"/>
        <v>2</v>
      </c>
      <c r="F25" s="11">
        <f t="shared" si="2"/>
        <v>22</v>
      </c>
      <c r="G25" s="9">
        <f t="shared" si="3"/>
        <v>390</v>
      </c>
      <c r="H25" s="9">
        <f t="shared" si="4"/>
        <v>8580</v>
      </c>
      <c r="I25" s="9">
        <f t="shared" si="5"/>
        <v>74.249256271851493</v>
      </c>
      <c r="J25" s="9">
        <f t="shared" si="6"/>
        <v>9374.1600088940304</v>
      </c>
      <c r="K25" s="9">
        <f t="shared" si="0"/>
        <v>794.1600088940304</v>
      </c>
    </row>
    <row r="26" spans="5:11" ht="12.75">
      <c r="E26" s="11">
        <f t="shared" si="7"/>
        <v>2</v>
      </c>
      <c r="F26" s="11">
        <f t="shared" si="2"/>
        <v>23</v>
      </c>
      <c r="G26" s="9">
        <f t="shared" si="3"/>
        <v>390</v>
      </c>
      <c r="H26" s="9">
        <f t="shared" si="4"/>
        <v>8970</v>
      </c>
      <c r="I26" s="9">
        <f t="shared" si="5"/>
        <v>78.118000074116921</v>
      </c>
      <c r="J26" s="9">
        <f t="shared" si="6"/>
        <v>9842.2780089681473</v>
      </c>
      <c r="K26" s="9">
        <f t="shared" si="0"/>
        <v>872.27800896814733</v>
      </c>
    </row>
    <row r="27" spans="5:11" ht="12.75">
      <c r="E27" s="11">
        <f t="shared" si="7"/>
        <v>2</v>
      </c>
      <c r="F27" s="11">
        <f t="shared" si="2"/>
        <v>24</v>
      </c>
      <c r="G27" s="9">
        <f t="shared" si="3"/>
        <v>390</v>
      </c>
      <c r="H27" s="9">
        <f t="shared" si="4"/>
        <v>9360</v>
      </c>
      <c r="I27" s="9">
        <f t="shared" si="5"/>
        <v>82.018983408067896</v>
      </c>
      <c r="J27" s="9">
        <f t="shared" si="6"/>
        <v>10314.296992376216</v>
      </c>
      <c r="K27" s="9">
        <f t="shared" si="0"/>
        <v>954.29699237621571</v>
      </c>
    </row>
    <row r="28" spans="5:11" ht="12.75">
      <c r="E28" s="11">
        <f t="shared" si="7"/>
        <v>3</v>
      </c>
      <c r="F28" s="11">
        <f t="shared" si="2"/>
        <v>25</v>
      </c>
      <c r="G28" s="9">
        <f t="shared" si="3"/>
        <v>390</v>
      </c>
      <c r="H28" s="9">
        <f t="shared" si="4"/>
        <v>9750</v>
      </c>
      <c r="I28" s="9">
        <f t="shared" si="5"/>
        <v>85.952474936468462</v>
      </c>
      <c r="J28" s="9">
        <f t="shared" si="6"/>
        <v>10790.249467312684</v>
      </c>
      <c r="K28" s="9">
        <f t="shared" si="0"/>
        <v>1040.2494673126839</v>
      </c>
    </row>
    <row r="29" spans="5:11" ht="12.75">
      <c r="E29" s="11">
        <f t="shared" si="7"/>
        <v>3</v>
      </c>
      <c r="F29" s="11">
        <f t="shared" si="2"/>
        <v>26</v>
      </c>
      <c r="G29" s="9">
        <f t="shared" si="3"/>
        <v>390</v>
      </c>
      <c r="H29" s="9">
        <f t="shared" si="4"/>
        <v>10140</v>
      </c>
      <c r="I29" s="9">
        <f t="shared" si="5"/>
        <v>89.91874556093903</v>
      </c>
      <c r="J29" s="9">
        <f t="shared" si="6"/>
        <v>11270.168212873623</v>
      </c>
      <c r="K29" s="9">
        <f t="shared" si="0"/>
        <v>1130.1682128736229</v>
      </c>
    </row>
    <row r="30" spans="5:11" ht="12.75">
      <c r="E30" s="11">
        <f t="shared" si="7"/>
        <v>3</v>
      </c>
      <c r="F30" s="11">
        <f t="shared" si="2"/>
        <v>27</v>
      </c>
      <c r="G30" s="9">
        <f t="shared" si="3"/>
        <v>390</v>
      </c>
      <c r="H30" s="9">
        <f t="shared" si="4"/>
        <v>10530</v>
      </c>
      <c r="I30" s="9">
        <f t="shared" si="5"/>
        <v>93.918068440613524</v>
      </c>
      <c r="J30" s="9">
        <f t="shared" si="6"/>
        <v>11754.086281314236</v>
      </c>
      <c r="K30" s="9">
        <f t="shared" si="0"/>
        <v>1224.0862813142357</v>
      </c>
    </row>
    <row r="31" spans="5:11" ht="12.75">
      <c r="E31" s="11">
        <f t="shared" si="7"/>
        <v>3</v>
      </c>
      <c r="F31" s="11">
        <f t="shared" si="2"/>
        <v>28</v>
      </c>
      <c r="G31" s="9">
        <f t="shared" si="3"/>
        <v>390</v>
      </c>
      <c r="H31" s="9">
        <f t="shared" si="4"/>
        <v>10920</v>
      </c>
      <c r="I31" s="9">
        <f t="shared" si="5"/>
        <v>97.950719010951957</v>
      </c>
      <c r="J31" s="9">
        <f t="shared" si="6"/>
        <v>12242.037000325188</v>
      </c>
      <c r="K31" s="9">
        <f t="shared" si="0"/>
        <v>1322.0370003251883</v>
      </c>
    </row>
    <row r="32" spans="5:11" ht="12.75">
      <c r="E32" s="11">
        <f t="shared" si="7"/>
        <v>3</v>
      </c>
      <c r="F32" s="11">
        <f t="shared" si="2"/>
        <v>29</v>
      </c>
      <c r="G32" s="9">
        <f t="shared" si="3"/>
        <v>390</v>
      </c>
      <c r="H32" s="9">
        <f t="shared" si="4"/>
        <v>11310</v>
      </c>
      <c r="I32" s="9">
        <f t="shared" si="5"/>
        <v>102.0169750027099</v>
      </c>
      <c r="J32" s="9">
        <f t="shared" si="6"/>
        <v>12734.053975327899</v>
      </c>
      <c r="K32" s="9">
        <f t="shared" si="0"/>
        <v>1424.053975327899</v>
      </c>
    </row>
    <row r="33" spans="5:11" ht="12.75">
      <c r="E33" s="11">
        <f t="shared" si="7"/>
        <v>3</v>
      </c>
      <c r="F33" s="11">
        <f t="shared" si="2"/>
        <v>30</v>
      </c>
      <c r="G33" s="9">
        <f t="shared" si="3"/>
        <v>390</v>
      </c>
      <c r="H33" s="9">
        <f t="shared" si="4"/>
        <v>11700</v>
      </c>
      <c r="I33" s="9">
        <f t="shared" si="5"/>
        <v>106.11711646106582</v>
      </c>
      <c r="J33" s="9">
        <f t="shared" si="6"/>
        <v>13230.171091788965</v>
      </c>
      <c r="K33" s="9">
        <f t="shared" si="0"/>
        <v>1530.171091788965</v>
      </c>
    </row>
    <row r="34" spans="5:11" ht="12.75">
      <c r="E34" s="11">
        <f t="shared" si="7"/>
        <v>3</v>
      </c>
      <c r="F34" s="11">
        <f t="shared" si="2"/>
        <v>31</v>
      </c>
      <c r="G34" s="9">
        <f t="shared" si="3"/>
        <v>390</v>
      </c>
      <c r="H34" s="9">
        <f t="shared" si="4"/>
        <v>12090</v>
      </c>
      <c r="I34" s="9">
        <f t="shared" si="5"/>
        <v>110.25142576490803</v>
      </c>
      <c r="J34" s="9">
        <f t="shared" si="6"/>
        <v>13730.422517553872</v>
      </c>
      <c r="K34" s="9">
        <f t="shared" si="0"/>
        <v>1640.4225175538722</v>
      </c>
    </row>
    <row r="35" spans="5:11" ht="12.75">
      <c r="E35" s="11">
        <f t="shared" si="7"/>
        <v>3</v>
      </c>
      <c r="F35" s="11">
        <f t="shared" si="2"/>
        <v>32</v>
      </c>
      <c r="G35" s="9">
        <f t="shared" si="3"/>
        <v>390</v>
      </c>
      <c r="H35" s="9">
        <f t="shared" si="4"/>
        <v>12480</v>
      </c>
      <c r="I35" s="9">
        <f t="shared" si="5"/>
        <v>114.42018764628227</v>
      </c>
      <c r="J35" s="9">
        <f t="shared" si="6"/>
        <v>14234.842705200155</v>
      </c>
      <c r="K35" s="9">
        <f t="shared" si="0"/>
        <v>1754.8427052001553</v>
      </c>
    </row>
    <row r="36" spans="5:11" ht="12.75">
      <c r="E36" s="11">
        <f t="shared" si="7"/>
        <v>3</v>
      </c>
      <c r="F36" s="11">
        <f t="shared" si="2"/>
        <v>33</v>
      </c>
      <c r="G36" s="9">
        <f t="shared" si="3"/>
        <v>390</v>
      </c>
      <c r="H36" s="9">
        <f t="shared" si="4"/>
        <v>12870</v>
      </c>
      <c r="I36" s="9">
        <f t="shared" si="5"/>
        <v>118.62368921000129</v>
      </c>
      <c r="J36" s="9">
        <f t="shared" si="6"/>
        <v>14743.466394410156</v>
      </c>
      <c r="K36" s="9">
        <f t="shared" si="0"/>
        <v>1873.4663944101558</v>
      </c>
    </row>
    <row r="37" spans="5:11" ht="12.75">
      <c r="E37" s="11">
        <f t="shared" si="7"/>
        <v>3</v>
      </c>
      <c r="F37" s="11">
        <f t="shared" si="2"/>
        <v>34</v>
      </c>
      <c r="G37" s="9">
        <f t="shared" si="3"/>
        <v>390</v>
      </c>
      <c r="H37" s="9">
        <f t="shared" si="4"/>
        <v>13260</v>
      </c>
      <c r="I37" s="9">
        <f t="shared" si="5"/>
        <v>122.86221995341796</v>
      </c>
      <c r="J37" s="9">
        <f t="shared" si="6"/>
        <v>15256.328614363574</v>
      </c>
      <c r="K37" s="9">
        <f t="shared" si="0"/>
        <v>1996.3286143635742</v>
      </c>
    </row>
    <row r="38" spans="5:11" ht="12.75">
      <c r="E38" s="11">
        <f t="shared" si="7"/>
        <v>3</v>
      </c>
      <c r="F38" s="11">
        <f t="shared" si="2"/>
        <v>35</v>
      </c>
      <c r="G38" s="9">
        <f t="shared" si="3"/>
        <v>390</v>
      </c>
      <c r="H38" s="9">
        <f t="shared" si="4"/>
        <v>13650</v>
      </c>
      <c r="I38" s="9">
        <f t="shared" si="5"/>
        <v>127.13607178636312</v>
      </c>
      <c r="J38" s="9">
        <f t="shared" si="6"/>
        <v>15773.464686149937</v>
      </c>
      <c r="K38" s="9">
        <f t="shared" si="0"/>
        <v>2123.4646861499368</v>
      </c>
    </row>
    <row r="39" spans="5:11" ht="12.75">
      <c r="E39" s="11">
        <f t="shared" si="7"/>
        <v>3</v>
      </c>
      <c r="F39" s="11">
        <f t="shared" si="2"/>
        <v>36</v>
      </c>
      <c r="G39" s="9">
        <f t="shared" si="3"/>
        <v>390</v>
      </c>
      <c r="H39" s="9">
        <f t="shared" si="4"/>
        <v>14040</v>
      </c>
      <c r="I39" s="9">
        <f t="shared" si="5"/>
        <v>131.44553905124948</v>
      </c>
      <c r="J39" s="9">
        <f t="shared" si="6"/>
        <v>16294.910225201187</v>
      </c>
      <c r="K39" s="9">
        <f t="shared" si="0"/>
        <v>2254.9102252011871</v>
      </c>
    </row>
    <row r="40" spans="5:11" ht="12.75">
      <c r="E40" s="11">
        <f t="shared" si="7"/>
        <v>4</v>
      </c>
      <c r="F40" s="11">
        <f t="shared" si="2"/>
        <v>37</v>
      </c>
      <c r="G40" s="9">
        <f t="shared" si="3"/>
        <v>390</v>
      </c>
      <c r="H40" s="9">
        <f t="shared" si="4"/>
        <v>14430</v>
      </c>
      <c r="I40" s="9">
        <f t="shared" si="5"/>
        <v>135.79091854334322</v>
      </c>
      <c r="J40" s="9">
        <f t="shared" si="6"/>
        <v>16820.701143744529</v>
      </c>
      <c r="K40" s="9">
        <f t="shared" si="0"/>
        <v>2390.701143744529</v>
      </c>
    </row>
    <row r="41" spans="5:11" ht="12.75">
      <c r="E41" s="11">
        <f t="shared" si="7"/>
        <v>4</v>
      </c>
      <c r="F41" s="11">
        <f t="shared" si="2"/>
        <v>38</v>
      </c>
      <c r="G41" s="9">
        <f t="shared" si="3"/>
        <v>390</v>
      </c>
      <c r="H41" s="9">
        <f t="shared" si="4"/>
        <v>14820</v>
      </c>
      <c r="I41" s="9">
        <f t="shared" si="5"/>
        <v>140.17250953120441</v>
      </c>
      <c r="J41" s="9">
        <f t="shared" si="6"/>
        <v>17350.873653275732</v>
      </c>
      <c r="K41" s="9">
        <f t="shared" si="0"/>
        <v>2530.8736532757321</v>
      </c>
    </row>
    <row r="42" spans="5:11" ht="12.75">
      <c r="E42" s="11">
        <f t="shared" si="7"/>
        <v>4</v>
      </c>
      <c r="F42" s="11">
        <f t="shared" si="2"/>
        <v>39</v>
      </c>
      <c r="G42" s="9">
        <f t="shared" si="3"/>
        <v>390</v>
      </c>
      <c r="H42" s="9">
        <f t="shared" si="4"/>
        <v>15210</v>
      </c>
      <c r="I42" s="9">
        <f t="shared" si="5"/>
        <v>144.59061377729776</v>
      </c>
      <c r="J42" s="9">
        <f t="shared" si="6"/>
        <v>17885.46426705303</v>
      </c>
      <c r="K42" s="9">
        <f t="shared" si="0"/>
        <v>2675.4642670530302</v>
      </c>
    </row>
    <row r="43" spans="5:11" ht="12.75">
      <c r="E43" s="11">
        <f t="shared" si="7"/>
        <v>4</v>
      </c>
      <c r="F43" s="11">
        <f t="shared" si="2"/>
        <v>40</v>
      </c>
      <c r="G43" s="9">
        <f t="shared" si="3"/>
        <v>390</v>
      </c>
      <c r="H43" s="9">
        <f t="shared" si="4"/>
        <v>15600</v>
      </c>
      <c r="I43" s="9">
        <f t="shared" si="5"/>
        <v>149.04553555877524</v>
      </c>
      <c r="J43" s="9">
        <f t="shared" si="6"/>
        <v>18424.509802611807</v>
      </c>
      <c r="K43" s="9">
        <f t="shared" si="0"/>
        <v>2824.5098026118067</v>
      </c>
    </row>
    <row r="44" spans="5:11" ht="12.75">
      <c r="E44" s="11">
        <f t="shared" si="7"/>
        <v>4</v>
      </c>
      <c r="F44" s="11">
        <f t="shared" si="2"/>
        <v>41</v>
      </c>
      <c r="G44" s="9">
        <f t="shared" si="3"/>
        <v>390</v>
      </c>
      <c r="H44" s="9">
        <f t="shared" si="4"/>
        <v>15990</v>
      </c>
      <c r="I44" s="9">
        <f t="shared" si="5"/>
        <v>153.53758168843171</v>
      </c>
      <c r="J44" s="9">
        <f t="shared" si="6"/>
        <v>18968.04738430024</v>
      </c>
      <c r="K44" s="9">
        <f t="shared" si="0"/>
        <v>2978.0473843002401</v>
      </c>
    </row>
    <row r="45" spans="5:11" ht="12.75">
      <c r="E45" s="11">
        <f t="shared" si="7"/>
        <v>4</v>
      </c>
      <c r="F45" s="11">
        <f t="shared" si="2"/>
        <v>42</v>
      </c>
      <c r="G45" s="9">
        <f t="shared" si="3"/>
        <v>390</v>
      </c>
      <c r="H45" s="9">
        <f t="shared" si="4"/>
        <v>16380</v>
      </c>
      <c r="I45" s="9">
        <f t="shared" si="5"/>
        <v>158.06706153583534</v>
      </c>
      <c r="J45" s="9">
        <f t="shared" si="6"/>
        <v>19516.114445836076</v>
      </c>
      <c r="K45" s="9">
        <f t="shared" si="0"/>
        <v>3136.1144458360759</v>
      </c>
    </row>
    <row r="46" spans="5:11" ht="12.75">
      <c r="E46" s="11">
        <f t="shared" si="7"/>
        <v>4</v>
      </c>
      <c r="F46" s="11">
        <f t="shared" si="2"/>
        <v>43</v>
      </c>
      <c r="G46" s="9">
        <f t="shared" si="3"/>
        <v>390</v>
      </c>
      <c r="H46" s="9">
        <f t="shared" si="4"/>
        <v>16770</v>
      </c>
      <c r="I46" s="9">
        <f t="shared" si="5"/>
        <v>162.63428704863395</v>
      </c>
      <c r="J46" s="9">
        <f t="shared" si="6"/>
        <v>20068.748732884709</v>
      </c>
      <c r="K46" s="9">
        <f t="shared" si="0"/>
        <v>3298.7487328847092</v>
      </c>
    </row>
    <row r="47" spans="5:11" ht="12.75">
      <c r="E47" s="11">
        <f t="shared" si="7"/>
        <v>4</v>
      </c>
      <c r="F47" s="11">
        <f t="shared" si="2"/>
        <v>44</v>
      </c>
      <c r="G47" s="9">
        <f t="shared" si="3"/>
        <v>390</v>
      </c>
      <c r="H47" s="9">
        <f t="shared" si="4"/>
        <v>17160</v>
      </c>
      <c r="I47" s="9">
        <f t="shared" si="5"/>
        <v>167.23957277403923</v>
      </c>
      <c r="J47" s="9">
        <f t="shared" si="6"/>
        <v>20625.98830565875</v>
      </c>
      <c r="K47" s="9">
        <f t="shared" si="0"/>
        <v>3465.9883056587496</v>
      </c>
    </row>
    <row r="48" spans="5:11" ht="12.75">
      <c r="E48" s="11">
        <f t="shared" si="7"/>
        <v>4</v>
      </c>
      <c r="F48" s="11">
        <f t="shared" si="2"/>
        <v>45</v>
      </c>
      <c r="G48" s="9">
        <f t="shared" si="3"/>
        <v>390</v>
      </c>
      <c r="H48" s="9">
        <f t="shared" si="4"/>
        <v>17550</v>
      </c>
      <c r="I48" s="9">
        <f t="shared" si="5"/>
        <v>171.88323588048956</v>
      </c>
      <c r="J48" s="9">
        <f t="shared" si="6"/>
        <v>21187.87154153924</v>
      </c>
      <c r="K48" s="9">
        <f t="shared" si="0"/>
        <v>3637.8715415392398</v>
      </c>
    </row>
    <row r="49" spans="5:11" ht="12.75">
      <c r="E49" s="11">
        <f t="shared" si="7"/>
        <v>4</v>
      </c>
      <c r="F49" s="11">
        <f t="shared" si="2"/>
        <v>46</v>
      </c>
      <c r="G49" s="9">
        <f t="shared" si="3"/>
        <v>390</v>
      </c>
      <c r="H49" s="9">
        <f t="shared" si="4"/>
        <v>17940</v>
      </c>
      <c r="I49" s="9">
        <f t="shared" si="5"/>
        <v>176.56559617949367</v>
      </c>
      <c r="J49" s="9">
        <f t="shared" si="6"/>
        <v>21754.437137718734</v>
      </c>
      <c r="K49" s="9">
        <f t="shared" si="0"/>
        <v>3814.4371377187344</v>
      </c>
    </row>
    <row r="50" spans="5:11" ht="12.75">
      <c r="E50" s="11">
        <f t="shared" si="7"/>
        <v>4</v>
      </c>
      <c r="F50" s="11">
        <f t="shared" si="2"/>
        <v>47</v>
      </c>
      <c r="G50" s="9">
        <f t="shared" si="3"/>
        <v>390</v>
      </c>
      <c r="H50" s="9">
        <f t="shared" si="4"/>
        <v>18330</v>
      </c>
      <c r="I50" s="9">
        <f t="shared" si="5"/>
        <v>181.28697614765611</v>
      </c>
      <c r="J50" s="9">
        <f t="shared" si="6"/>
        <v>22325.724113866392</v>
      </c>
      <c r="K50" s="9">
        <f t="shared" si="0"/>
        <v>3995.7241138663921</v>
      </c>
    </row>
    <row r="51" spans="5:11" ht="12.75">
      <c r="E51" s="11">
        <f t="shared" si="7"/>
        <v>4</v>
      </c>
      <c r="F51" s="11">
        <f t="shared" si="2"/>
        <v>48</v>
      </c>
      <c r="G51" s="9">
        <f t="shared" si="3"/>
        <v>390</v>
      </c>
      <c r="H51" s="9">
        <f t="shared" si="4"/>
        <v>18720</v>
      </c>
      <c r="I51" s="9">
        <f t="shared" si="5"/>
        <v>186.04770094888659</v>
      </c>
      <c r="J51" s="9">
        <f t="shared" si="6"/>
        <v>22901.771814815278</v>
      </c>
      <c r="K51" s="9">
        <f t="shared" si="0"/>
        <v>4181.771814815278</v>
      </c>
    </row>
    <row r="52" spans="5:11" ht="12.75">
      <c r="E52" s="11">
        <f t="shared" si="7"/>
        <v>5</v>
      </c>
      <c r="F52" s="11">
        <f t="shared" si="2"/>
        <v>49</v>
      </c>
      <c r="G52" s="9">
        <f t="shared" si="3"/>
        <v>390</v>
      </c>
      <c r="H52" s="9">
        <f t="shared" si="4"/>
        <v>19110</v>
      </c>
      <c r="I52" s="9">
        <f t="shared" si="5"/>
        <v>190.84809845679399</v>
      </c>
      <c r="J52" s="9">
        <f t="shared" si="6"/>
        <v>23482.619913272072</v>
      </c>
      <c r="K52" s="9">
        <f t="shared" si="0"/>
        <v>4372.6199132720722</v>
      </c>
    </row>
    <row r="53" spans="5:11" ht="12.75">
      <c r="E53" s="11">
        <f t="shared" si="7"/>
        <v>5</v>
      </c>
      <c r="F53" s="11">
        <f t="shared" si="2"/>
        <v>50</v>
      </c>
      <c r="G53" s="9">
        <f t="shared" si="3"/>
        <v>390</v>
      </c>
      <c r="H53" s="9">
        <f t="shared" si="4"/>
        <v>19500</v>
      </c>
      <c r="I53" s="9">
        <f t="shared" si="5"/>
        <v>195.68849927726725</v>
      </c>
      <c r="J53" s="9">
        <f t="shared" si="6"/>
        <v>24068.308412549341</v>
      </c>
      <c r="K53" s="9">
        <f t="shared" si="0"/>
        <v>4568.3084125493406</v>
      </c>
    </row>
    <row r="54" spans="5:11" ht="12.75">
      <c r="E54" s="11">
        <f t="shared" si="7"/>
        <v>5</v>
      </c>
      <c r="F54" s="11">
        <f t="shared" si="2"/>
        <v>51</v>
      </c>
      <c r="G54" s="9">
        <f t="shared" si="3"/>
        <v>390</v>
      </c>
      <c r="H54" s="9">
        <f t="shared" si="4"/>
        <v>19890</v>
      </c>
      <c r="I54" s="9">
        <f t="shared" si="5"/>
        <v>200.5692367712445</v>
      </c>
      <c r="J54" s="9">
        <f t="shared" si="6"/>
        <v>24658.877649320584</v>
      </c>
      <c r="K54" s="9">
        <f t="shared" si="0"/>
        <v>4768.8776493205842</v>
      </c>
    </row>
    <row r="55" spans="5:11" ht="12.75">
      <c r="E55" s="11">
        <f t="shared" si="7"/>
        <v>5</v>
      </c>
      <c r="F55" s="11">
        <f t="shared" si="2"/>
        <v>52</v>
      </c>
      <c r="G55" s="9">
        <f t="shared" si="3"/>
        <v>390</v>
      </c>
      <c r="H55" s="9">
        <f t="shared" si="4"/>
        <v>20280</v>
      </c>
      <c r="I55" s="9">
        <f t="shared" si="5"/>
        <v>205.49064707767153</v>
      </c>
      <c r="J55" s="9">
        <f t="shared" si="6"/>
        <v>25254.368296398257</v>
      </c>
      <c r="K55" s="9">
        <f t="shared" si="0"/>
        <v>4974.3682963982574</v>
      </c>
    </row>
    <row r="56" spans="5:11" ht="12.75">
      <c r="E56" s="11">
        <f t="shared" si="7"/>
        <v>5</v>
      </c>
      <c r="F56" s="11">
        <f t="shared" si="2"/>
        <v>53</v>
      </c>
      <c r="G56" s="9">
        <f t="shared" si="3"/>
        <v>390</v>
      </c>
      <c r="H56" s="9">
        <f t="shared" si="4"/>
        <v>20670</v>
      </c>
      <c r="I56" s="9">
        <f t="shared" si="5"/>
        <v>210.45306913665215</v>
      </c>
      <c r="J56" s="9">
        <f t="shared" si="6"/>
        <v>25854.82136553491</v>
      </c>
      <c r="K56" s="9">
        <f t="shared" si="0"/>
        <v>5184.82136553491</v>
      </c>
    </row>
    <row r="57" spans="5:11" ht="12.75">
      <c r="E57" s="11">
        <f t="shared" si="7"/>
        <v>5</v>
      </c>
      <c r="F57" s="11">
        <f t="shared" si="2"/>
        <v>54</v>
      </c>
      <c r="G57" s="9">
        <f t="shared" si="3"/>
        <v>390</v>
      </c>
      <c r="H57" s="9">
        <f t="shared" si="4"/>
        <v>21060</v>
      </c>
      <c r="I57" s="9">
        <f t="shared" si="5"/>
        <v>215.45684471279091</v>
      </c>
      <c r="J57" s="9">
        <f t="shared" si="6"/>
        <v>26460.278210247699</v>
      </c>
      <c r="K57" s="9">
        <f t="shared" si="0"/>
        <v>5400.2782102476995</v>
      </c>
    </row>
    <row r="58" spans="5:11" ht="12.75">
      <c r="E58" s="11">
        <f t="shared" si="7"/>
        <v>5</v>
      </c>
      <c r="F58" s="11">
        <f t="shared" si="2"/>
        <v>55</v>
      </c>
      <c r="G58" s="9">
        <f t="shared" si="3"/>
        <v>390</v>
      </c>
      <c r="H58" s="9">
        <f t="shared" si="4"/>
        <v>21450</v>
      </c>
      <c r="I58" s="9">
        <f t="shared" si="5"/>
        <v>220.50231841873082</v>
      </c>
      <c r="J58" s="9">
        <f t="shared" si="6"/>
        <v>27070.78052866643</v>
      </c>
      <c r="K58" s="9">
        <f t="shared" si="0"/>
        <v>5620.7805286664297</v>
      </c>
    </row>
    <row r="59" spans="5:11" ht="12.75">
      <c r="E59" s="11">
        <f t="shared" si="7"/>
        <v>5</v>
      </c>
      <c r="F59" s="11">
        <f t="shared" si="2"/>
        <v>56</v>
      </c>
      <c r="G59" s="9">
        <f t="shared" si="3"/>
        <v>390</v>
      </c>
      <c r="H59" s="9">
        <f t="shared" si="4"/>
        <v>21840</v>
      </c>
      <c r="I59" s="9">
        <f t="shared" si="5"/>
        <v>225.5898377388869</v>
      </c>
      <c r="J59" s="9">
        <f t="shared" si="6"/>
        <v>27686.370366405317</v>
      </c>
      <c r="K59" s="9">
        <f t="shared" si="0"/>
        <v>5846.3703664053173</v>
      </c>
    </row>
    <row r="60" spans="5:11" ht="12.75">
      <c r="E60" s="11">
        <f t="shared" si="7"/>
        <v>5</v>
      </c>
      <c r="F60" s="11">
        <f t="shared" si="2"/>
        <v>57</v>
      </c>
      <c r="G60" s="9">
        <f t="shared" si="3"/>
        <v>390</v>
      </c>
      <c r="H60" s="9">
        <f t="shared" si="4"/>
        <v>22230</v>
      </c>
      <c r="I60" s="9">
        <f t="shared" si="5"/>
        <v>230.71975305337764</v>
      </c>
      <c r="J60" s="9">
        <f t="shared" si="6"/>
        <v>28307.090119458695</v>
      </c>
      <c r="K60" s="9">
        <f t="shared" si="0"/>
        <v>6077.090119458695</v>
      </c>
    </row>
    <row r="61" spans="5:11" ht="12.75">
      <c r="E61" s="11">
        <f t="shared" si="7"/>
        <v>5</v>
      </c>
      <c r="F61" s="11">
        <f t="shared" si="2"/>
        <v>58</v>
      </c>
      <c r="G61" s="9">
        <f t="shared" si="3"/>
        <v>390</v>
      </c>
      <c r="H61" s="9">
        <f t="shared" si="4"/>
        <v>22620</v>
      </c>
      <c r="I61" s="9">
        <f t="shared" si="5"/>
        <v>235.89241766215579</v>
      </c>
      <c r="J61" s="9">
        <f t="shared" si="6"/>
        <v>28932.98253712085</v>
      </c>
      <c r="K61" s="9">
        <f t="shared" si="0"/>
        <v>6312.9825371208499</v>
      </c>
    </row>
    <row r="62" spans="5:11" ht="12.75">
      <c r="E62" s="11">
        <f t="shared" si="7"/>
        <v>5</v>
      </c>
      <c r="F62" s="11">
        <f t="shared" si="2"/>
        <v>59</v>
      </c>
      <c r="G62" s="9">
        <f t="shared" si="3"/>
        <v>390</v>
      </c>
      <c r="H62" s="9">
        <f t="shared" si="4"/>
        <v>23010</v>
      </c>
      <c r="I62" s="9">
        <f t="shared" si="5"/>
        <v>241.10818780934042</v>
      </c>
      <c r="J62" s="9">
        <f t="shared" si="6"/>
        <v>29564.090724930189</v>
      </c>
      <c r="K62" s="9">
        <f t="shared" si="0"/>
        <v>6554.090724930189</v>
      </c>
    </row>
    <row r="63" spans="5:11" ht="12.75">
      <c r="E63" s="11">
        <f t="shared" si="7"/>
        <v>5</v>
      </c>
      <c r="F63" s="11">
        <f t="shared" si="2"/>
        <v>60</v>
      </c>
      <c r="G63" s="9">
        <f t="shared" si="3"/>
        <v>390</v>
      </c>
      <c r="H63" s="9">
        <f t="shared" si="4"/>
        <v>23400</v>
      </c>
      <c r="I63" s="9">
        <f t="shared" si="5"/>
        <v>246.36742270775156</v>
      </c>
      <c r="J63" s="9">
        <f t="shared" si="6"/>
        <v>30200.458147637939</v>
      </c>
      <c r="K63" s="9">
        <f t="shared" si="0"/>
        <v>6800.458147637939</v>
      </c>
    </row>
    <row r="64" spans="5:11" ht="12.75">
      <c r="E64" s="11">
        <f t="shared" si="7"/>
        <v>6</v>
      </c>
      <c r="F64" s="11">
        <f t="shared" si="2"/>
        <v>61</v>
      </c>
      <c r="G64" s="9">
        <f t="shared" si="3"/>
        <v>390</v>
      </c>
      <c r="H64" s="9">
        <f t="shared" si="4"/>
        <v>23790</v>
      </c>
      <c r="I64" s="9">
        <f t="shared" si="5"/>
        <v>251.6704845636495</v>
      </c>
      <c r="J64" s="9">
        <f t="shared" si="6"/>
        <v>30842.128632201588</v>
      </c>
      <c r="K64" s="9">
        <f t="shared" si="0"/>
        <v>7052.1286322015876</v>
      </c>
    </row>
    <row r="65" spans="5:11" ht="12.75">
      <c r="E65" s="11">
        <f t="shared" si="7"/>
        <v>6</v>
      </c>
      <c r="F65" s="11">
        <f t="shared" si="2"/>
        <v>62</v>
      </c>
      <c r="G65" s="9">
        <f t="shared" si="3"/>
        <v>390</v>
      </c>
      <c r="H65" s="9">
        <f t="shared" si="4"/>
        <v>24180</v>
      </c>
      <c r="I65" s="9">
        <f t="shared" si="5"/>
        <v>257.01773860167987</v>
      </c>
      <c r="J65" s="9">
        <f t="shared" si="6"/>
        <v>31489.146370803268</v>
      </c>
      <c r="K65" s="9">
        <f t="shared" si="0"/>
        <v>7309.1463708032679</v>
      </c>
    </row>
    <row r="66" spans="5:11" ht="12.75">
      <c r="E66" s="11">
        <f t="shared" si="7"/>
        <v>6</v>
      </c>
      <c r="F66" s="11">
        <f t="shared" si="2"/>
        <v>63</v>
      </c>
      <c r="G66" s="9">
        <f t="shared" si="3"/>
        <v>390</v>
      </c>
      <c r="H66" s="9">
        <f t="shared" si="4"/>
        <v>24570</v>
      </c>
      <c r="I66" s="9">
        <f t="shared" si="5"/>
        <v>262.4095530900272</v>
      </c>
      <c r="J66" s="9">
        <f t="shared" si="6"/>
        <v>32141.555923893295</v>
      </c>
      <c r="K66" s="9">
        <f t="shared" si="0"/>
        <v>7571.5559238932947</v>
      </c>
    </row>
    <row r="67" spans="5:11" ht="12.75">
      <c r="E67" s="11">
        <f t="shared" si="7"/>
        <v>6</v>
      </c>
      <c r="F67" s="11">
        <f t="shared" si="2"/>
        <v>64</v>
      </c>
      <c r="G67" s="9">
        <f t="shared" si="3"/>
        <v>390</v>
      </c>
      <c r="H67" s="9">
        <f t="shared" si="4"/>
        <v>24960</v>
      </c>
      <c r="I67" s="9">
        <f t="shared" si="5"/>
        <v>267.84629936577744</v>
      </c>
      <c r="J67" s="9">
        <f t="shared" si="6"/>
        <v>32799.402223259072</v>
      </c>
      <c r="K67" s="9">
        <f t="shared" si="0"/>
        <v>7839.4022232590723</v>
      </c>
    </row>
    <row r="68" spans="5:11" ht="12.75">
      <c r="E68" s="11">
        <f t="shared" si="7"/>
        <v>6</v>
      </c>
      <c r="F68" s="11">
        <f t="shared" si="2"/>
        <v>65</v>
      </c>
      <c r="G68" s="9">
        <f t="shared" si="3"/>
        <v>390</v>
      </c>
      <c r="H68" s="9">
        <f t="shared" si="4"/>
        <v>25350</v>
      </c>
      <c r="I68" s="9">
        <f t="shared" si="5"/>
        <v>273.32835186049226</v>
      </c>
      <c r="J68" s="9">
        <f t="shared" si="6"/>
        <v>33462.730575119567</v>
      </c>
      <c r="K68" s="9">
        <f t="shared" si="0"/>
        <v>8112.7305751195672</v>
      </c>
    </row>
    <row r="69" spans="5:11" ht="12.75">
      <c r="E69" s="11">
        <f t="shared" si="7"/>
        <v>6</v>
      </c>
      <c r="F69" s="11">
        <f t="shared" si="2"/>
        <v>66</v>
      </c>
      <c r="G69" s="9">
        <f t="shared" si="3"/>
        <v>390</v>
      </c>
      <c r="H69" s="9">
        <f t="shared" si="4"/>
        <v>25740</v>
      </c>
      <c r="I69" s="9">
        <f t="shared" si="5"/>
        <v>278.85608812599639</v>
      </c>
      <c r="J69" s="9">
        <f t="shared" si="6"/>
        <v>34131.586663245565</v>
      </c>
      <c r="K69" s="9">
        <f t="shared" si="0"/>
        <v>8391.5866632455654</v>
      </c>
    </row>
    <row r="70" spans="5:11" ht="12.75">
      <c r="E70" s="11">
        <f t="shared" si="7"/>
        <v>6</v>
      </c>
      <c r="F70" s="11">
        <f t="shared" si="2"/>
        <v>67</v>
      </c>
      <c r="G70" s="9">
        <f t="shared" si="3"/>
        <v>390</v>
      </c>
      <c r="H70" s="9">
        <f t="shared" si="4"/>
        <v>26130</v>
      </c>
      <c r="I70" s="9">
        <f t="shared" si="5"/>
        <v>284.42988886037972</v>
      </c>
      <c r="J70" s="9">
        <f t="shared" si="6"/>
        <v>34806.016552105946</v>
      </c>
      <c r="K70" s="9">
        <f t="shared" si="0"/>
        <v>8676.0165521059462</v>
      </c>
    </row>
    <row r="71" spans="5:11" ht="12.75">
      <c r="E71" s="11">
        <f t="shared" si="7"/>
        <v>6</v>
      </c>
      <c r="F71" s="11">
        <f t="shared" si="2"/>
        <v>68</v>
      </c>
      <c r="G71" s="9">
        <f t="shared" si="3"/>
        <v>390</v>
      </c>
      <c r="H71" s="9">
        <f t="shared" si="4"/>
        <v>26520</v>
      </c>
      <c r="I71" s="9">
        <f t="shared" si="5"/>
        <v>290.0501379342162</v>
      </c>
      <c r="J71" s="9">
        <f t="shared" si="6"/>
        <v>35486.066690040163</v>
      </c>
      <c r="K71" s="9">
        <f t="shared" si="0"/>
        <v>8966.0666900401629</v>
      </c>
    </row>
    <row r="72" spans="5:11" ht="12.75">
      <c r="E72" s="11">
        <f t="shared" si="7"/>
        <v>6</v>
      </c>
      <c r="F72" s="11">
        <f t="shared" si="2"/>
        <v>69</v>
      </c>
      <c r="G72" s="9">
        <f t="shared" si="3"/>
        <v>390</v>
      </c>
      <c r="H72" s="9">
        <f t="shared" si="4"/>
        <v>26910</v>
      </c>
      <c r="I72" s="9">
        <f t="shared" si="5"/>
        <v>295.71722241700138</v>
      </c>
      <c r="J72" s="9">
        <f t="shared" si="6"/>
        <v>36171.783912457162</v>
      </c>
      <c r="K72" s="9">
        <f t="shared" si="0"/>
        <v>9261.7839124571619</v>
      </c>
    </row>
    <row r="73" spans="5:11" ht="12.75">
      <c r="E73" s="11">
        <f t="shared" si="7"/>
        <v>6</v>
      </c>
      <c r="F73" s="11">
        <f t="shared" si="2"/>
        <v>70</v>
      </c>
      <c r="G73" s="9">
        <f t="shared" si="3"/>
        <v>390</v>
      </c>
      <c r="H73" s="9">
        <f t="shared" si="4"/>
        <v>27300</v>
      </c>
      <c r="I73" s="9">
        <f t="shared" si="5"/>
        <v>301.43153260380967</v>
      </c>
      <c r="J73" s="9">
        <f t="shared" si="6"/>
        <v>36863.215445060974</v>
      </c>
      <c r="K73" s="9">
        <f t="shared" si="0"/>
        <v>9563.2154450609742</v>
      </c>
    </row>
    <row r="74" spans="5:11" ht="12.75">
      <c r="E74" s="11">
        <f t="shared" si="7"/>
        <v>6</v>
      </c>
      <c r="F74" s="11">
        <f t="shared" si="2"/>
        <v>71</v>
      </c>
      <c r="G74" s="9">
        <f t="shared" si="3"/>
        <v>390</v>
      </c>
      <c r="H74" s="9">
        <f t="shared" si="4"/>
        <v>27690</v>
      </c>
      <c r="I74" s="9">
        <f t="shared" si="5"/>
        <v>307.19346204217476</v>
      </c>
      <c r="J74" s="9">
        <f t="shared" si="6"/>
        <v>37560.408907103149</v>
      </c>
      <c r="K74" s="9">
        <f t="shared" si="0"/>
        <v>9870.4089071031485</v>
      </c>
    </row>
    <row r="75" spans="5:11" ht="12.75">
      <c r="E75" s="11">
        <f t="shared" si="7"/>
        <v>6</v>
      </c>
      <c r="F75" s="11">
        <f t="shared" si="2"/>
        <v>72</v>
      </c>
      <c r="G75" s="9">
        <f t="shared" si="3"/>
        <v>390</v>
      </c>
      <c r="H75" s="9">
        <f t="shared" si="4"/>
        <v>28080</v>
      </c>
      <c r="I75" s="9">
        <f t="shared" si="5"/>
        <v>313.00340755919291</v>
      </c>
      <c r="J75" s="9">
        <f t="shared" si="6"/>
        <v>38263.412314662339</v>
      </c>
      <c r="K75" s="9">
        <f t="shared" si="0"/>
        <v>10183.412314662339</v>
      </c>
    </row>
    <row r="76" spans="5:11" ht="12.75">
      <c r="E76" s="11">
        <f t="shared" si="7"/>
        <v>7</v>
      </c>
      <c r="F76" s="11">
        <f t="shared" si="2"/>
        <v>73</v>
      </c>
      <c r="G76" s="9">
        <f t="shared" si="3"/>
        <v>390</v>
      </c>
      <c r="H76" s="9">
        <f t="shared" si="4"/>
        <v>28470</v>
      </c>
      <c r="I76" s="9">
        <f t="shared" si="5"/>
        <v>318.86176928885283</v>
      </c>
      <c r="J76" s="9">
        <f t="shared" si="6"/>
        <v>38972.27408395119</v>
      </c>
      <c r="K76" s="9">
        <f t="shared" si="0"/>
        <v>10502.27408395119</v>
      </c>
    </row>
    <row r="77" spans="5:11" ht="12.75">
      <c r="E77" s="11">
        <f t="shared" si="7"/>
        <v>7</v>
      </c>
      <c r="F77" s="11">
        <f t="shared" si="2"/>
        <v>74</v>
      </c>
      <c r="G77" s="9">
        <f t="shared" si="3"/>
        <v>390</v>
      </c>
      <c r="H77" s="9">
        <f t="shared" si="4"/>
        <v>28860</v>
      </c>
      <c r="I77" s="9">
        <f t="shared" si="5"/>
        <v>324.76895069959323</v>
      </c>
      <c r="J77" s="9">
        <f t="shared" si="6"/>
        <v>39687.043034650786</v>
      </c>
      <c r="K77" s="9">
        <f t="shared" si="0"/>
        <v>10827.043034650786</v>
      </c>
    </row>
    <row r="78" spans="5:11" ht="12.75">
      <c r="E78" s="11">
        <f t="shared" si="7"/>
        <v>7</v>
      </c>
      <c r="F78" s="11">
        <f t="shared" si="2"/>
        <v>75</v>
      </c>
      <c r="G78" s="9">
        <f t="shared" si="3"/>
        <v>390</v>
      </c>
      <c r="H78" s="9">
        <f t="shared" si="4"/>
        <v>29250</v>
      </c>
      <c r="I78" s="9">
        <f t="shared" si="5"/>
        <v>330.72535862208986</v>
      </c>
      <c r="J78" s="9">
        <f t="shared" si="6"/>
        <v>40407.768393272876</v>
      </c>
      <c r="K78" s="9">
        <f t="shared" si="0"/>
        <v>11157.768393272876</v>
      </c>
    </row>
    <row r="79" spans="5:11" ht="12.75">
      <c r="E79" s="11">
        <f t="shared" si="7"/>
        <v>7</v>
      </c>
      <c r="F79" s="11">
        <f t="shared" si="2"/>
        <v>76</v>
      </c>
      <c r="G79" s="9">
        <f t="shared" si="3"/>
        <v>390</v>
      </c>
      <c r="H79" s="9">
        <f t="shared" si="4"/>
        <v>29640</v>
      </c>
      <c r="I79" s="9">
        <f t="shared" si="5"/>
        <v>336.73140327727396</v>
      </c>
      <c r="J79" s="9">
        <f t="shared" si="6"/>
        <v>41134.499796550153</v>
      </c>
      <c r="K79" s="9">
        <f t="shared" si="0"/>
        <v>11494.499796550153</v>
      </c>
    </row>
    <row r="80" spans="5:11" ht="12.75">
      <c r="E80" s="11">
        <f t="shared" si="7"/>
        <v>7</v>
      </c>
      <c r="F80" s="11">
        <f t="shared" si="2"/>
        <v>77</v>
      </c>
      <c r="G80" s="9">
        <f t="shared" si="3"/>
        <v>390</v>
      </c>
      <c r="H80" s="9">
        <f t="shared" si="4"/>
        <v>30030</v>
      </c>
      <c r="I80" s="9">
        <f t="shared" si="5"/>
        <v>342.78749830458463</v>
      </c>
      <c r="J80" s="9">
        <f t="shared" si="6"/>
        <v>41867.287294854737</v>
      </c>
      <c r="K80" s="9">
        <f t="shared" si="0"/>
        <v>11837.287294854737</v>
      </c>
    </row>
    <row r="81" spans="5:11" ht="12.75">
      <c r="E81" s="11">
        <f t="shared" si="7"/>
        <v>7</v>
      </c>
      <c r="F81" s="11">
        <f t="shared" si="2"/>
        <v>78</v>
      </c>
      <c r="G81" s="9">
        <f t="shared" si="3"/>
        <v>390</v>
      </c>
      <c r="H81" s="9">
        <f t="shared" si="4"/>
        <v>30420</v>
      </c>
      <c r="I81" s="9">
        <f t="shared" si="5"/>
        <v>348.89406079045614</v>
      </c>
      <c r="J81" s="9">
        <f t="shared" si="6"/>
        <v>42606.181355645196</v>
      </c>
      <c r="K81" s="9">
        <f t="shared" si="0"/>
        <v>12186.181355645196</v>
      </c>
    </row>
    <row r="82" spans="5:11" ht="12.75">
      <c r="E82" s="11">
        <f t="shared" si="7"/>
        <v>7</v>
      </c>
      <c r="F82" s="11">
        <f t="shared" si="2"/>
        <v>79</v>
      </c>
      <c r="G82" s="9">
        <f t="shared" si="3"/>
        <v>390</v>
      </c>
      <c r="H82" s="9">
        <f t="shared" si="4"/>
        <v>30810</v>
      </c>
      <c r="I82" s="9">
        <f t="shared" si="5"/>
        <v>355.05151129704331</v>
      </c>
      <c r="J82" s="9">
        <f t="shared" si="6"/>
        <v>43351.232866942242</v>
      </c>
      <c r="K82" s="9">
        <f t="shared" si="0"/>
        <v>12541.232866942242</v>
      </c>
    </row>
    <row r="83" spans="5:11" ht="12.75">
      <c r="E83" s="11">
        <f t="shared" si="7"/>
        <v>7</v>
      </c>
      <c r="F83" s="11">
        <f t="shared" si="2"/>
        <v>80</v>
      </c>
      <c r="G83" s="9">
        <f t="shared" si="3"/>
        <v>390</v>
      </c>
      <c r="H83" s="9">
        <f t="shared" si="4"/>
        <v>31200</v>
      </c>
      <c r="I83" s="9">
        <f t="shared" si="5"/>
        <v>361.26027389118536</v>
      </c>
      <c r="J83" s="9">
        <f t="shared" si="6"/>
        <v>44102.493140833431</v>
      </c>
      <c r="K83" s="9">
        <f t="shared" si="0"/>
        <v>12902.493140833431</v>
      </c>
    </row>
    <row r="84" spans="5:11" ht="12.75">
      <c r="E84" s="11">
        <f t="shared" si="7"/>
        <v>7</v>
      </c>
      <c r="F84" s="11">
        <f t="shared" si="2"/>
        <v>81</v>
      </c>
      <c r="G84" s="9">
        <f t="shared" si="3"/>
        <v>390</v>
      </c>
      <c r="H84" s="9">
        <f t="shared" si="4"/>
        <v>31590</v>
      </c>
      <c r="I84" s="9">
        <f t="shared" si="5"/>
        <v>367.52077617361192</v>
      </c>
      <c r="J84" s="9">
        <f t="shared" si="6"/>
        <v>44860.01391700704</v>
      </c>
      <c r="K84" s="9">
        <f t="shared" si="0"/>
        <v>13270.01391700704</v>
      </c>
    </row>
    <row r="85" spans="5:11" ht="12.75">
      <c r="E85" s="11">
        <f t="shared" si="7"/>
        <v>7</v>
      </c>
      <c r="F85" s="11">
        <f t="shared" si="2"/>
        <v>82</v>
      </c>
      <c r="G85" s="9">
        <f t="shared" si="3"/>
        <v>390</v>
      </c>
      <c r="H85" s="9">
        <f t="shared" si="4"/>
        <v>31980</v>
      </c>
      <c r="I85" s="9">
        <f t="shared" si="5"/>
        <v>373.83344930839201</v>
      </c>
      <c r="J85" s="9">
        <f t="shared" si="6"/>
        <v>45623.847366315429</v>
      </c>
      <c r="K85" s="9">
        <f t="shared" si="0"/>
        <v>13643.847366315429</v>
      </c>
    </row>
    <row r="86" spans="5:11" ht="12.75">
      <c r="E86" s="11">
        <f t="shared" si="7"/>
        <v>7</v>
      </c>
      <c r="F86" s="11">
        <f t="shared" si="2"/>
        <v>83</v>
      </c>
      <c r="G86" s="9">
        <f t="shared" si="3"/>
        <v>390</v>
      </c>
      <c r="H86" s="9">
        <f t="shared" si="4"/>
        <v>32370</v>
      </c>
      <c r="I86" s="9">
        <f t="shared" si="5"/>
        <v>380.19872805262855</v>
      </c>
      <c r="J86" s="9">
        <f t="shared" si="6"/>
        <v>46394.046094368059</v>
      </c>
      <c r="K86" s="9">
        <f t="shared" si="0"/>
        <v>14024.046094368059</v>
      </c>
    </row>
    <row r="87" spans="5:11" ht="12.75">
      <c r="E87" s="11">
        <f t="shared" si="7"/>
        <v>7</v>
      </c>
      <c r="F87" s="11">
        <f t="shared" si="2"/>
        <v>84</v>
      </c>
      <c r="G87" s="9">
        <f t="shared" si="3"/>
        <v>390</v>
      </c>
      <c r="H87" s="9">
        <f t="shared" si="4"/>
        <v>32760</v>
      </c>
      <c r="I87" s="9">
        <f t="shared" si="5"/>
        <v>386.61705078640051</v>
      </c>
      <c r="J87" s="9">
        <f t="shared" si="6"/>
        <v>47170.66314515446</v>
      </c>
      <c r="K87" s="9">
        <f t="shared" si="0"/>
        <v>14410.66314515446</v>
      </c>
    </row>
    <row r="88" spans="5:11" ht="12.75">
      <c r="E88" s="11">
        <f t="shared" si="7"/>
        <v>8</v>
      </c>
      <c r="F88" s="11">
        <f t="shared" si="2"/>
        <v>85</v>
      </c>
      <c r="G88" s="9">
        <f t="shared" si="3"/>
        <v>390</v>
      </c>
      <c r="H88" s="9">
        <f t="shared" si="4"/>
        <v>33150</v>
      </c>
      <c r="I88" s="9">
        <f t="shared" si="5"/>
        <v>393.08885954295386</v>
      </c>
      <c r="J88" s="9">
        <f t="shared" si="6"/>
        <v>47953.752004697417</v>
      </c>
      <c r="K88" s="9">
        <f t="shared" si="0"/>
        <v>14803.752004697417</v>
      </c>
    </row>
    <row r="89" spans="5:11" ht="12.75">
      <c r="E89" s="11">
        <f t="shared" si="7"/>
        <v>8</v>
      </c>
      <c r="F89" s="11">
        <f t="shared" si="2"/>
        <v>86</v>
      </c>
      <c r="G89" s="9">
        <f t="shared" si="3"/>
        <v>390</v>
      </c>
      <c r="H89" s="9">
        <f t="shared" si="4"/>
        <v>33540</v>
      </c>
      <c r="I89" s="9">
        <f t="shared" si="5"/>
        <v>399.61460003914516</v>
      </c>
      <c r="J89" s="9">
        <f t="shared" si="6"/>
        <v>48743.366604736562</v>
      </c>
      <c r="K89" s="9">
        <f t="shared" si="0"/>
        <v>15203.366604736562</v>
      </c>
    </row>
    <row r="90" spans="5:11" ht="12.75">
      <c r="E90" s="11">
        <f t="shared" si="7"/>
        <v>8</v>
      </c>
      <c r="F90" s="11">
        <f t="shared" si="2"/>
        <v>87</v>
      </c>
      <c r="G90" s="9">
        <f t="shared" si="3"/>
        <v>390</v>
      </c>
      <c r="H90" s="9">
        <f t="shared" si="4"/>
        <v>33930</v>
      </c>
      <c r="I90" s="9">
        <f t="shared" si="5"/>
        <v>406.19472170613801</v>
      </c>
      <c r="J90" s="9">
        <f t="shared" si="6"/>
        <v>49539.561326442701</v>
      </c>
      <c r="K90" s="9">
        <f t="shared" si="0"/>
        <v>15609.561326442701</v>
      </c>
    </row>
    <row r="91" spans="5:11" ht="12.75">
      <c r="E91" s="11">
        <f t="shared" si="7"/>
        <v>8</v>
      </c>
      <c r="F91" s="11">
        <f t="shared" si="2"/>
        <v>88</v>
      </c>
      <c r="G91" s="9">
        <f t="shared" si="3"/>
        <v>390</v>
      </c>
      <c r="H91" s="9">
        <f t="shared" si="4"/>
        <v>34320</v>
      </c>
      <c r="I91" s="9">
        <f t="shared" si="5"/>
        <v>412.82967772035585</v>
      </c>
      <c r="J91" s="9">
        <f t="shared" si="6"/>
        <v>50342.391004163059</v>
      </c>
      <c r="K91" s="9">
        <f t="shared" si="0"/>
        <v>16022.391004163059</v>
      </c>
    </row>
    <row r="92" spans="5:11" ht="12.75">
      <c r="E92" s="11">
        <f t="shared" si="7"/>
        <v>8</v>
      </c>
      <c r="F92" s="11">
        <f t="shared" si="2"/>
        <v>89</v>
      </c>
      <c r="G92" s="9">
        <f t="shared" si="3"/>
        <v>390</v>
      </c>
      <c r="H92" s="9">
        <f t="shared" si="4"/>
        <v>34710</v>
      </c>
      <c r="I92" s="9">
        <f t="shared" si="5"/>
        <v>419.51992503469216</v>
      </c>
      <c r="J92" s="9">
        <f t="shared" si="6"/>
        <v>51151.910929197751</v>
      </c>
      <c r="K92" s="9">
        <f t="shared" si="0"/>
        <v>16441.910929197751</v>
      </c>
    </row>
    <row r="93" spans="5:11" ht="12.75">
      <c r="E93" s="11">
        <f t="shared" si="7"/>
        <v>8</v>
      </c>
      <c r="F93" s="11">
        <f t="shared" si="2"/>
        <v>90</v>
      </c>
      <c r="G93" s="9">
        <f t="shared" si="3"/>
        <v>390</v>
      </c>
      <c r="H93" s="9">
        <f t="shared" si="4"/>
        <v>35100</v>
      </c>
      <c r="I93" s="9">
        <f t="shared" si="5"/>
        <v>426.26592440998127</v>
      </c>
      <c r="J93" s="9">
        <f t="shared" si="6"/>
        <v>51968.176853607729</v>
      </c>
      <c r="K93" s="9">
        <f t="shared" si="0"/>
        <v>16868.176853607729</v>
      </c>
    </row>
    <row r="94" spans="5:11" ht="12.75">
      <c r="E94" s="11">
        <f t="shared" si="7"/>
        <v>8</v>
      </c>
      <c r="F94" s="11">
        <f t="shared" si="2"/>
        <v>91</v>
      </c>
      <c r="G94" s="9">
        <f t="shared" si="3"/>
        <v>390</v>
      </c>
      <c r="H94" s="9">
        <f t="shared" si="4"/>
        <v>35490</v>
      </c>
      <c r="I94" s="9">
        <f t="shared" si="5"/>
        <v>433.06814044673109</v>
      </c>
      <c r="J94" s="9">
        <f t="shared" si="6"/>
        <v>52791.244994054461</v>
      </c>
      <c r="K94" s="9">
        <f t="shared" si="0"/>
        <v>17301.244994054461</v>
      </c>
    </row>
    <row r="95" spans="5:11" ht="12.75">
      <c r="E95" s="11">
        <f t="shared" si="7"/>
        <v>8</v>
      </c>
      <c r="F95" s="11">
        <f t="shared" si="2"/>
        <v>92</v>
      </c>
      <c r="G95" s="9">
        <f t="shared" si="3"/>
        <v>390</v>
      </c>
      <c r="H95" s="9">
        <f t="shared" si="4"/>
        <v>35880</v>
      </c>
      <c r="I95" s="9">
        <f t="shared" si="5"/>
        <v>439.92704161712049</v>
      </c>
      <c r="J95" s="9">
        <f t="shared" si="6"/>
        <v>53621.172035671581</v>
      </c>
      <c r="K95" s="9">
        <f t="shared" si="0"/>
        <v>17741.172035671581</v>
      </c>
    </row>
    <row r="96" spans="5:11" ht="12.75">
      <c r="E96" s="11">
        <f t="shared" si="7"/>
        <v>8</v>
      </c>
      <c r="F96" s="11">
        <f t="shared" si="2"/>
        <v>93</v>
      </c>
      <c r="G96" s="9">
        <f t="shared" si="3"/>
        <v>390</v>
      </c>
      <c r="H96" s="9">
        <f t="shared" si="4"/>
        <v>36270</v>
      </c>
      <c r="I96" s="9">
        <f t="shared" si="5"/>
        <v>446.84310029726316</v>
      </c>
      <c r="J96" s="9">
        <f t="shared" si="6"/>
        <v>54458.015135968846</v>
      </c>
      <c r="K96" s="9">
        <f t="shared" si="0"/>
        <v>18188.015135968846</v>
      </c>
    </row>
    <row r="97" spans="5:11" ht="12.75">
      <c r="E97" s="11">
        <f t="shared" si="7"/>
        <v>8</v>
      </c>
      <c r="F97" s="11">
        <f t="shared" si="2"/>
        <v>94</v>
      </c>
      <c r="G97" s="9">
        <f t="shared" si="3"/>
        <v>390</v>
      </c>
      <c r="H97" s="9">
        <f t="shared" si="4"/>
        <v>36660</v>
      </c>
      <c r="I97" s="9">
        <f t="shared" si="5"/>
        <v>453.81679279974037</v>
      </c>
      <c r="J97" s="9">
        <f t="shared" si="6"/>
        <v>55301.831928768588</v>
      </c>
      <c r="K97" s="9">
        <f t="shared" si="0"/>
        <v>18641.831928768588</v>
      </c>
    </row>
    <row r="98" spans="5:11" ht="12.75">
      <c r="E98" s="11">
        <f t="shared" si="7"/>
        <v>8</v>
      </c>
      <c r="F98" s="11">
        <f t="shared" si="2"/>
        <v>95</v>
      </c>
      <c r="G98" s="9">
        <f t="shared" si="3"/>
        <v>390</v>
      </c>
      <c r="H98" s="9">
        <f t="shared" si="4"/>
        <v>37050</v>
      </c>
      <c r="I98" s="9">
        <f t="shared" si="5"/>
        <v>460.8485994064049</v>
      </c>
      <c r="J98" s="9">
        <f t="shared" si="6"/>
        <v>56152.680528174991</v>
      </c>
      <c r="K98" s="9">
        <f t="shared" si="0"/>
        <v>19102.680528174991</v>
      </c>
    </row>
    <row r="99" spans="5:11" ht="12.75">
      <c r="E99" s="11">
        <f t="shared" si="7"/>
        <v>8</v>
      </c>
      <c r="F99" s="11">
        <f t="shared" si="2"/>
        <v>96</v>
      </c>
      <c r="G99" s="9">
        <f t="shared" si="3"/>
        <v>390</v>
      </c>
      <c r="H99" s="9">
        <f t="shared" si="4"/>
        <v>37440</v>
      </c>
      <c r="I99" s="9">
        <f t="shared" si="5"/>
        <v>467.93900440145825</v>
      </c>
      <c r="J99" s="9">
        <f t="shared" si="6"/>
        <v>57010.619532576449</v>
      </c>
      <c r="K99" s="9">
        <f t="shared" si="0"/>
        <v>19570.619532576449</v>
      </c>
    </row>
    <row r="100" spans="5:11" ht="12.75">
      <c r="E100" s="11">
        <f t="shared" si="7"/>
        <v>9</v>
      </c>
      <c r="F100" s="11">
        <f t="shared" si="2"/>
        <v>97</v>
      </c>
      <c r="G100" s="9">
        <f t="shared" si="3"/>
        <v>390</v>
      </c>
      <c r="H100" s="9">
        <f t="shared" si="4"/>
        <v>37830</v>
      </c>
      <c r="I100" s="9">
        <f t="shared" si="5"/>
        <v>475.08849610480371</v>
      </c>
      <c r="J100" s="9">
        <f t="shared" si="6"/>
        <v>57875.708028681256</v>
      </c>
      <c r="K100" s="9">
        <f t="shared" si="0"/>
        <v>20045.708028681256</v>
      </c>
    </row>
    <row r="101" spans="5:11" ht="12.75">
      <c r="E101" s="11">
        <f t="shared" si="7"/>
        <v>9</v>
      </c>
      <c r="F101" s="11">
        <f t="shared" si="2"/>
        <v>98</v>
      </c>
      <c r="G101" s="9">
        <f t="shared" si="3"/>
        <v>390</v>
      </c>
      <c r="H101" s="9">
        <f t="shared" si="4"/>
        <v>38220</v>
      </c>
      <c r="I101" s="9">
        <f t="shared" si="5"/>
        <v>482.29756690567712</v>
      </c>
      <c r="J101" s="9">
        <f t="shared" si="6"/>
        <v>58748.005595586932</v>
      </c>
      <c r="K101" s="9">
        <f t="shared" si="0"/>
        <v>20528.005595586932</v>
      </c>
    </row>
    <row r="102" spans="5:11" ht="12.75">
      <c r="E102" s="11">
        <f t="shared" si="7"/>
        <v>9</v>
      </c>
      <c r="F102" s="11">
        <f t="shared" si="2"/>
        <v>99</v>
      </c>
      <c r="G102" s="9">
        <f t="shared" si="3"/>
        <v>390</v>
      </c>
      <c r="H102" s="9">
        <f t="shared" si="4"/>
        <v>38610</v>
      </c>
      <c r="I102" s="9">
        <f t="shared" si="5"/>
        <v>489.56671329655774</v>
      </c>
      <c r="J102" s="9">
        <f t="shared" si="6"/>
        <v>59627.572308883493</v>
      </c>
      <c r="K102" s="9">
        <f t="shared" si="0"/>
        <v>21017.572308883493</v>
      </c>
    </row>
    <row r="103" spans="5:11" ht="12.75">
      <c r="E103" s="11">
        <f t="shared" si="7"/>
        <v>9</v>
      </c>
      <c r="F103" s="11">
        <f t="shared" si="2"/>
        <v>100</v>
      </c>
      <c r="G103" s="9">
        <f t="shared" si="3"/>
        <v>390</v>
      </c>
      <c r="H103" s="9">
        <f t="shared" si="4"/>
        <v>39000</v>
      </c>
      <c r="I103" s="9">
        <f t="shared" si="5"/>
        <v>496.89643590736245</v>
      </c>
      <c r="J103" s="9">
        <f t="shared" si="6"/>
        <v>60514.468744790858</v>
      </c>
      <c r="K103" s="9">
        <f t="shared" si="0"/>
        <v>21514.468744790858</v>
      </c>
    </row>
    <row r="104" spans="5:11" ht="12.75">
      <c r="E104" s="11">
        <f t="shared" si="7"/>
        <v>9</v>
      </c>
      <c r="F104" s="11">
        <f t="shared" si="2"/>
        <v>101</v>
      </c>
      <c r="G104" s="9">
        <f t="shared" si="3"/>
        <v>390</v>
      </c>
      <c r="H104" s="9">
        <f t="shared" si="4"/>
        <v>39390</v>
      </c>
      <c r="I104" s="9">
        <f t="shared" si="5"/>
        <v>504.2872395399238</v>
      </c>
      <c r="J104" s="9">
        <f t="shared" si="6"/>
        <v>61408.755984330783</v>
      </c>
      <c r="K104" s="9">
        <f t="shared" si="0"/>
        <v>22018.755984330783</v>
      </c>
    </row>
    <row r="105" spans="5:11" ht="12.75">
      <c r="E105" s="11">
        <f t="shared" si="7"/>
        <v>9</v>
      </c>
      <c r="F105" s="11">
        <f t="shared" si="2"/>
        <v>102</v>
      </c>
      <c r="G105" s="9">
        <f t="shared" si="3"/>
        <v>390</v>
      </c>
      <c r="H105" s="9">
        <f t="shared" si="4"/>
        <v>39780</v>
      </c>
      <c r="I105" s="9">
        <f t="shared" si="5"/>
        <v>511.73963320275652</v>
      </c>
      <c r="J105" s="9">
        <f t="shared" si="6"/>
        <v>62310.495617533539</v>
      </c>
      <c r="K105" s="9">
        <f t="shared" si="0"/>
        <v>22530.495617533539</v>
      </c>
    </row>
    <row r="106" spans="5:11" ht="12.75">
      <c r="E106" s="11">
        <f t="shared" si="7"/>
        <v>9</v>
      </c>
      <c r="F106" s="11">
        <f t="shared" si="2"/>
        <v>103</v>
      </c>
      <c r="G106" s="9">
        <f t="shared" si="3"/>
        <v>390</v>
      </c>
      <c r="H106" s="9">
        <f t="shared" si="4"/>
        <v>40170</v>
      </c>
      <c r="I106" s="9">
        <f t="shared" si="5"/>
        <v>519.25413014611286</v>
      </c>
      <c r="J106" s="9">
        <f t="shared" si="6"/>
        <v>63219.749747679649</v>
      </c>
      <c r="K106" s="9">
        <f t="shared" si="0"/>
        <v>23049.749747679649</v>
      </c>
    </row>
    <row r="107" spans="5:11" ht="12.75">
      <c r="E107" s="11">
        <f t="shared" si="7"/>
        <v>9</v>
      </c>
      <c r="F107" s="11">
        <f t="shared" si="2"/>
        <v>104</v>
      </c>
      <c r="G107" s="9">
        <f t="shared" si="3"/>
        <v>390</v>
      </c>
      <c r="H107" s="9">
        <f t="shared" si="4"/>
        <v>40560</v>
      </c>
      <c r="I107" s="9">
        <f t="shared" si="5"/>
        <v>526.8312478973304</v>
      </c>
      <c r="J107" s="9">
        <f t="shared" si="6"/>
        <v>64136.58099557698</v>
      </c>
      <c r="K107" s="9">
        <f t="shared" si="0"/>
        <v>23576.58099557698</v>
      </c>
    </row>
    <row r="108" spans="5:11" ht="12.75">
      <c r="E108" s="11">
        <f t="shared" si="7"/>
        <v>9</v>
      </c>
      <c r="F108" s="11">
        <f t="shared" si="2"/>
        <v>105</v>
      </c>
      <c r="G108" s="9">
        <f t="shared" si="3"/>
        <v>390</v>
      </c>
      <c r="H108" s="9">
        <f t="shared" si="4"/>
        <v>40950</v>
      </c>
      <c r="I108" s="9">
        <f t="shared" si="5"/>
        <v>534.47150829647478</v>
      </c>
      <c r="J108" s="9">
        <f t="shared" si="6"/>
        <v>65061.052503873456</v>
      </c>
      <c r="K108" s="9">
        <f t="shared" si="0"/>
        <v>24111.052503873456</v>
      </c>
    </row>
    <row r="109" spans="5:11" ht="12.75">
      <c r="E109" s="11">
        <f t="shared" si="7"/>
        <v>9</v>
      </c>
      <c r="F109" s="11">
        <f t="shared" si="2"/>
        <v>106</v>
      </c>
      <c r="G109" s="9">
        <f t="shared" si="3"/>
        <v>390</v>
      </c>
      <c r="H109" s="9">
        <f t="shared" si="4"/>
        <v>41340</v>
      </c>
      <c r="I109" s="9">
        <f t="shared" si="5"/>
        <v>542.17543753227881</v>
      </c>
      <c r="J109" s="9">
        <f t="shared" si="6"/>
        <v>65993.227941405741</v>
      </c>
      <c r="K109" s="9">
        <f t="shared" si="0"/>
        <v>24653.227941405741</v>
      </c>
    </row>
    <row r="110" spans="5:11" ht="12.75">
      <c r="E110" s="11">
        <f t="shared" si="7"/>
        <v>9</v>
      </c>
      <c r="F110" s="11">
        <f t="shared" si="2"/>
        <v>107</v>
      </c>
      <c r="G110" s="9">
        <f t="shared" si="3"/>
        <v>390</v>
      </c>
      <c r="H110" s="9">
        <f t="shared" si="4"/>
        <v>41730</v>
      </c>
      <c r="I110" s="9">
        <f t="shared" si="5"/>
        <v>549.94356617838116</v>
      </c>
      <c r="J110" s="9">
        <f t="shared" si="6"/>
        <v>66933.17150758412</v>
      </c>
      <c r="K110" s="9">
        <f t="shared" si="0"/>
        <v>25203.17150758412</v>
      </c>
    </row>
    <row r="111" spans="5:11" ht="12.75">
      <c r="E111" s="11">
        <f t="shared" si="7"/>
        <v>9</v>
      </c>
      <c r="F111" s="11">
        <f t="shared" si="2"/>
        <v>108</v>
      </c>
      <c r="G111" s="9">
        <f t="shared" si="3"/>
        <v>390</v>
      </c>
      <c r="H111" s="9">
        <f t="shared" si="4"/>
        <v>42120</v>
      </c>
      <c r="I111" s="9">
        <f t="shared" si="5"/>
        <v>557.77642922986763</v>
      </c>
      <c r="J111" s="9">
        <f t="shared" si="6"/>
        <v>67880.947936813987</v>
      </c>
      <c r="K111" s="9">
        <f t="shared" si="0"/>
        <v>25760.947936813987</v>
      </c>
    </row>
    <row r="112" spans="5:11" ht="12.75">
      <c r="E112" s="11">
        <f t="shared" si="7"/>
        <v>10</v>
      </c>
      <c r="F112" s="11">
        <f t="shared" si="2"/>
        <v>109</v>
      </c>
      <c r="G112" s="9">
        <f t="shared" si="3"/>
        <v>390</v>
      </c>
      <c r="H112" s="9">
        <f t="shared" si="4"/>
        <v>42510</v>
      </c>
      <c r="I112" s="9">
        <f t="shared" si="5"/>
        <v>565.67456614011655</v>
      </c>
      <c r="J112" s="9">
        <f t="shared" si="6"/>
        <v>68836.622502954109</v>
      </c>
      <c r="K112" s="9">
        <f t="shared" si="0"/>
        <v>26326.622502954109</v>
      </c>
    </row>
    <row r="113" spans="5:11" ht="12.75">
      <c r="E113" s="11">
        <f t="shared" si="7"/>
        <v>10</v>
      </c>
      <c r="F113" s="11">
        <f t="shared" si="2"/>
        <v>110</v>
      </c>
      <c r="G113" s="9">
        <f t="shared" si="3"/>
        <v>390</v>
      </c>
      <c r="H113" s="9">
        <f t="shared" si="4"/>
        <v>42900</v>
      </c>
      <c r="I113" s="9">
        <f t="shared" si="5"/>
        <v>573.63852085795088</v>
      </c>
      <c r="J113" s="9">
        <f t="shared" si="6"/>
        <v>69800.261023812054</v>
      </c>
      <c r="K113" s="9">
        <f t="shared" si="0"/>
        <v>26900.261023812054</v>
      </c>
    </row>
    <row r="114" spans="5:11" ht="12.75">
      <c r="E114" s="11">
        <f t="shared" si="7"/>
        <v>10</v>
      </c>
      <c r="F114" s="11">
        <f t="shared" si="2"/>
        <v>111</v>
      </c>
      <c r="G114" s="9">
        <f t="shared" si="3"/>
        <v>390</v>
      </c>
      <c r="H114" s="9">
        <f t="shared" si="4"/>
        <v>43290</v>
      </c>
      <c r="I114" s="9">
        <f t="shared" si="5"/>
        <v>581.66884186510049</v>
      </c>
      <c r="J114" s="9">
        <f t="shared" si="6"/>
        <v>70771.929865677157</v>
      </c>
      <c r="K114" s="9">
        <f t="shared" si="0"/>
        <v>27481.929865677157</v>
      </c>
    </row>
    <row r="115" spans="5:11" ht="12.75">
      <c r="E115" s="11">
        <f t="shared" si="7"/>
        <v>10</v>
      </c>
      <c r="F115" s="11">
        <f t="shared" si="2"/>
        <v>112</v>
      </c>
      <c r="G115" s="9">
        <f t="shared" si="3"/>
        <v>390</v>
      </c>
      <c r="H115" s="9">
        <f t="shared" si="4"/>
        <v>43680</v>
      </c>
      <c r="I115" s="9">
        <f t="shared" si="5"/>
        <v>589.76608221397635</v>
      </c>
      <c r="J115" s="9">
        <f t="shared" si="6"/>
        <v>71751.69594789113</v>
      </c>
      <c r="K115" s="9">
        <f t="shared" si="0"/>
        <v>28071.69594789113</v>
      </c>
    </row>
    <row r="116" spans="5:11" ht="12.75">
      <c r="E116" s="11">
        <f t="shared" si="7"/>
        <v>10</v>
      </c>
      <c r="F116" s="11">
        <f t="shared" si="2"/>
        <v>113</v>
      </c>
      <c r="G116" s="9">
        <f t="shared" si="3"/>
        <v>390</v>
      </c>
      <c r="H116" s="9">
        <f t="shared" si="4"/>
        <v>44070</v>
      </c>
      <c r="I116" s="9">
        <f t="shared" si="5"/>
        <v>597.93079956575946</v>
      </c>
      <c r="J116" s="9">
        <f t="shared" si="6"/>
        <v>72739.626747456889</v>
      </c>
      <c r="K116" s="9">
        <f t="shared" si="0"/>
        <v>28669.626747456889</v>
      </c>
    </row>
    <row r="117" spans="5:11" ht="12.75">
      <c r="E117" s="11">
        <f t="shared" si="7"/>
        <v>10</v>
      </c>
      <c r="F117" s="11">
        <f t="shared" si="2"/>
        <v>114</v>
      </c>
      <c r="G117" s="9">
        <f t="shared" si="3"/>
        <v>390</v>
      </c>
      <c r="H117" s="9">
        <f t="shared" si="4"/>
        <v>44460</v>
      </c>
      <c r="I117" s="9">
        <f t="shared" si="5"/>
        <v>606.16355622880735</v>
      </c>
      <c r="J117" s="9">
        <f t="shared" si="6"/>
        <v>73735.790303685702</v>
      </c>
      <c r="K117" s="9">
        <f t="shared" si="0"/>
        <v>29275.790303685702</v>
      </c>
    </row>
    <row r="118" spans="5:11" ht="12.75">
      <c r="E118" s="11">
        <f t="shared" si="7"/>
        <v>10</v>
      </c>
      <c r="F118" s="11">
        <f t="shared" si="2"/>
        <v>115</v>
      </c>
      <c r="G118" s="9">
        <f t="shared" si="3"/>
        <v>390</v>
      </c>
      <c r="H118" s="9">
        <f t="shared" si="4"/>
        <v>44850</v>
      </c>
      <c r="I118" s="9">
        <f t="shared" si="5"/>
        <v>614.46491919738082</v>
      </c>
      <c r="J118" s="9">
        <f t="shared" si="6"/>
        <v>74740.25522288309</v>
      </c>
      <c r="K118" s="9">
        <f t="shared" si="0"/>
        <v>29890.25522288309</v>
      </c>
    </row>
    <row r="119" spans="5:11" ht="12.75">
      <c r="E119" s="11">
        <f t="shared" si="7"/>
        <v>10</v>
      </c>
      <c r="F119" s="11">
        <f t="shared" si="2"/>
        <v>116</v>
      </c>
      <c r="G119" s="9">
        <f t="shared" si="3"/>
        <v>390</v>
      </c>
      <c r="H119" s="9">
        <f t="shared" si="4"/>
        <v>45240</v>
      </c>
      <c r="I119" s="9">
        <f t="shared" si="5"/>
        <v>622.8354601906924</v>
      </c>
      <c r="J119" s="9">
        <f t="shared" si="6"/>
        <v>75753.09068307378</v>
      </c>
      <c r="K119" s="9">
        <f t="shared" si="0"/>
        <v>30513.09068307378</v>
      </c>
    </row>
    <row r="120" spans="5:11" ht="12.75">
      <c r="E120" s="11">
        <f t="shared" si="7"/>
        <v>10</v>
      </c>
      <c r="F120" s="11">
        <f t="shared" si="2"/>
        <v>117</v>
      </c>
      <c r="G120" s="9">
        <f t="shared" si="3"/>
        <v>390</v>
      </c>
      <c r="H120" s="9">
        <f t="shared" si="4"/>
        <v>45630</v>
      </c>
      <c r="I120" s="9">
        <f t="shared" si="5"/>
        <v>631.27575569228145</v>
      </c>
      <c r="J120" s="9">
        <f t="shared" si="6"/>
        <v>76774.366438766068</v>
      </c>
      <c r="K120" s="9">
        <f t="shared" si="0"/>
        <v>31144.366438766068</v>
      </c>
    </row>
    <row r="121" spans="5:11" ht="12.75">
      <c r="E121" s="11">
        <f t="shared" si="7"/>
        <v>10</v>
      </c>
      <c r="F121" s="11">
        <f t="shared" si="2"/>
        <v>118</v>
      </c>
      <c r="G121" s="9">
        <f t="shared" si="3"/>
        <v>390</v>
      </c>
      <c r="H121" s="9">
        <f t="shared" si="4"/>
        <v>46020</v>
      </c>
      <c r="I121" s="9">
        <f t="shared" si="5"/>
        <v>639.78638698971724</v>
      </c>
      <c r="J121" s="9">
        <f t="shared" si="6"/>
        <v>77804.15282575578</v>
      </c>
      <c r="K121" s="9">
        <f t="shared" si="0"/>
        <v>31784.15282575578</v>
      </c>
    </row>
    <row r="122" spans="5:11" ht="12.75">
      <c r="E122" s="11">
        <f t="shared" si="7"/>
        <v>10</v>
      </c>
      <c r="F122" s="11">
        <f t="shared" si="2"/>
        <v>119</v>
      </c>
      <c r="G122" s="9">
        <f t="shared" si="3"/>
        <v>390</v>
      </c>
      <c r="H122" s="9">
        <f t="shared" si="4"/>
        <v>46410</v>
      </c>
      <c r="I122" s="9">
        <f t="shared" si="5"/>
        <v>648.36794021463152</v>
      </c>
      <c r="J122" s="9">
        <f t="shared" si="6"/>
        <v>78842.520765970417</v>
      </c>
      <c r="K122" s="9">
        <f t="shared" si="0"/>
        <v>32432.520765970417</v>
      </c>
    </row>
    <row r="123" spans="5:11" ht="12.75">
      <c r="E123" s="11">
        <f t="shared" si="7"/>
        <v>10</v>
      </c>
      <c r="F123" s="11">
        <f t="shared" si="2"/>
        <v>120</v>
      </c>
      <c r="G123" s="9">
        <f t="shared" si="3"/>
        <v>390</v>
      </c>
      <c r="H123" s="9">
        <f t="shared" si="4"/>
        <v>46800</v>
      </c>
      <c r="I123" s="9">
        <f t="shared" si="5"/>
        <v>657.02100638308684</v>
      </c>
      <c r="J123" s="9">
        <f t="shared" si="6"/>
        <v>79889.541772353507</v>
      </c>
      <c r="K123" s="9">
        <f t="shared" si="0"/>
        <v>33089.541772353507</v>
      </c>
    </row>
    <row r="124" spans="5:11" ht="12.75">
      <c r="E124" s="11">
        <f t="shared" si="7"/>
        <v>11</v>
      </c>
      <c r="F124" s="11">
        <f t="shared" si="2"/>
        <v>121</v>
      </c>
      <c r="G124" s="9">
        <f t="shared" si="3"/>
        <v>390</v>
      </c>
      <c r="H124" s="9">
        <f t="shared" si="4"/>
        <v>47190</v>
      </c>
      <c r="I124" s="9">
        <f t="shared" si="5"/>
        <v>665.74618143627924</v>
      </c>
      <c r="J124" s="9">
        <f t="shared" si="6"/>
        <v>80945.287953789782</v>
      </c>
      <c r="K124" s="9">
        <f t="shared" si="0"/>
        <v>33755.287953789782</v>
      </c>
    </row>
    <row r="125" spans="5:11" ht="12.75">
      <c r="E125" s="11">
        <f t="shared" si="7"/>
        <v>11</v>
      </c>
      <c r="F125" s="11">
        <f t="shared" si="2"/>
        <v>122</v>
      </c>
      <c r="G125" s="9">
        <f t="shared" si="3"/>
        <v>390</v>
      </c>
      <c r="H125" s="9">
        <f t="shared" si="4"/>
        <v>47580</v>
      </c>
      <c r="I125" s="9">
        <f t="shared" si="5"/>
        <v>674.54406628158154</v>
      </c>
      <c r="J125" s="9">
        <f t="shared" si="6"/>
        <v>82009.832020071364</v>
      </c>
      <c r="K125" s="9">
        <f t="shared" si="0"/>
        <v>34429.832020071364</v>
      </c>
    </row>
    <row r="126" spans="5:11" ht="12.75">
      <c r="E126" s="11">
        <f t="shared" si="7"/>
        <v>11</v>
      </c>
      <c r="F126" s="11">
        <f t="shared" si="2"/>
        <v>123</v>
      </c>
      <c r="G126" s="9">
        <f t="shared" si="3"/>
        <v>390</v>
      </c>
      <c r="H126" s="9">
        <f t="shared" si="4"/>
        <v>47970</v>
      </c>
      <c r="I126" s="9">
        <f t="shared" si="5"/>
        <v>683.41526683392806</v>
      </c>
      <c r="J126" s="9">
        <f t="shared" si="6"/>
        <v>83083.247286905287</v>
      </c>
      <c r="K126" s="9">
        <f t="shared" si="0"/>
        <v>35113.247286905287</v>
      </c>
    </row>
    <row r="127" spans="5:11" ht="12.75">
      <c r="E127" s="11">
        <f t="shared" si="7"/>
        <v>11</v>
      </c>
      <c r="F127" s="11">
        <f t="shared" si="2"/>
        <v>124</v>
      </c>
      <c r="G127" s="9">
        <f t="shared" si="3"/>
        <v>390</v>
      </c>
      <c r="H127" s="9">
        <f t="shared" si="4"/>
        <v>48360</v>
      </c>
      <c r="I127" s="9">
        <f t="shared" si="5"/>
        <v>692.360394057544</v>
      </c>
      <c r="J127" s="9">
        <f t="shared" si="6"/>
        <v>84165.607680962828</v>
      </c>
      <c r="K127" s="9">
        <f t="shared" si="0"/>
        <v>35805.607680962828</v>
      </c>
    </row>
    <row r="128" spans="5:11" ht="12.75">
      <c r="E128" s="11">
        <f t="shared" si="7"/>
        <v>11</v>
      </c>
      <c r="F128" s="11">
        <f t="shared" si="2"/>
        <v>125</v>
      </c>
      <c r="G128" s="9">
        <f t="shared" si="3"/>
        <v>390</v>
      </c>
      <c r="H128" s="9">
        <f t="shared" si="4"/>
        <v>48750</v>
      </c>
      <c r="I128" s="9">
        <f t="shared" si="5"/>
        <v>701.38006400802351</v>
      </c>
      <c r="J128" s="9">
        <f t="shared" si="6"/>
        <v>85256.987744970858</v>
      </c>
      <c r="K128" s="9">
        <f t="shared" si="0"/>
        <v>36506.987744970858</v>
      </c>
    </row>
    <row r="129" spans="5:11" ht="12.75">
      <c r="E129" s="11">
        <f t="shared" si="7"/>
        <v>11</v>
      </c>
      <c r="F129" s="11">
        <f t="shared" si="2"/>
        <v>126</v>
      </c>
      <c r="G129" s="9">
        <f t="shared" si="3"/>
        <v>390</v>
      </c>
      <c r="H129" s="9">
        <f t="shared" si="4"/>
        <v>49140</v>
      </c>
      <c r="I129" s="9">
        <f t="shared" si="5"/>
        <v>710.47489787475718</v>
      </c>
      <c r="J129" s="9">
        <f t="shared" si="6"/>
        <v>86357.46264284561</v>
      </c>
      <c r="K129" s="9">
        <f t="shared" si="0"/>
        <v>37217.46264284561</v>
      </c>
    </row>
    <row r="130" spans="5:11" ht="12.75">
      <c r="E130" s="11">
        <f t="shared" si="7"/>
        <v>11</v>
      </c>
      <c r="F130" s="11">
        <f t="shared" si="2"/>
        <v>127</v>
      </c>
      <c r="G130" s="9">
        <f t="shared" si="3"/>
        <v>390</v>
      </c>
      <c r="H130" s="9">
        <f t="shared" si="4"/>
        <v>49530</v>
      </c>
      <c r="I130" s="9">
        <f t="shared" si="5"/>
        <v>719.6455220237134</v>
      </c>
      <c r="J130" s="9">
        <f t="shared" si="6"/>
        <v>87467.108164869322</v>
      </c>
      <c r="K130" s="9">
        <f t="shared" si="0"/>
        <v>37937.108164869322</v>
      </c>
    </row>
    <row r="131" spans="5:11" ht="12.75">
      <c r="E131" s="11">
        <f t="shared" si="7"/>
        <v>11</v>
      </c>
      <c r="F131" s="11">
        <f t="shared" si="2"/>
        <v>128</v>
      </c>
      <c r="G131" s="9">
        <f t="shared" si="3"/>
        <v>390</v>
      </c>
      <c r="H131" s="9">
        <f t="shared" si="4"/>
        <v>49920</v>
      </c>
      <c r="I131" s="9">
        <f t="shared" si="5"/>
        <v>728.89256804057766</v>
      </c>
      <c r="J131" s="9">
        <f t="shared" si="6"/>
        <v>88586.000732909903</v>
      </c>
      <c r="K131" s="9">
        <f t="shared" si="0"/>
        <v>38666.000732909903</v>
      </c>
    </row>
    <row r="132" spans="5:11" ht="12.75">
      <c r="E132" s="11">
        <f t="shared" si="7"/>
        <v>11</v>
      </c>
      <c r="F132" s="11">
        <f t="shared" si="2"/>
        <v>129</v>
      </c>
      <c r="G132" s="9">
        <f t="shared" si="3"/>
        <v>390</v>
      </c>
      <c r="H132" s="9">
        <f t="shared" si="4"/>
        <v>50310</v>
      </c>
      <c r="I132" s="9">
        <f t="shared" si="5"/>
        <v>738.21667277424922</v>
      </c>
      <c r="J132" s="9">
        <f t="shared" si="6"/>
        <v>89714.217405684147</v>
      </c>
      <c r="K132" s="9">
        <f t="shared" si="0"/>
        <v>39404.217405684147</v>
      </c>
    </row>
    <row r="133" spans="5:11" ht="12.75">
      <c r="E133" s="11">
        <f t="shared" si="7"/>
        <v>11</v>
      </c>
      <c r="F133" s="11">
        <f t="shared" si="2"/>
        <v>130</v>
      </c>
      <c r="G133" s="9">
        <f t="shared" si="3"/>
        <v>390</v>
      </c>
      <c r="H133" s="9">
        <f t="shared" si="4"/>
        <v>50700</v>
      </c>
      <c r="I133" s="9">
        <f t="shared" si="5"/>
        <v>747.61847838070116</v>
      </c>
      <c r="J133" s="9">
        <f t="shared" si="6"/>
        <v>90851.835884064843</v>
      </c>
      <c r="K133" s="9">
        <f t="shared" si="0"/>
        <v>40151.835884064843</v>
      </c>
    </row>
    <row r="134" spans="5:11" ht="12.75">
      <c r="E134" s="11">
        <f t="shared" si="7"/>
        <v>11</v>
      </c>
      <c r="F134" s="11">
        <f t="shared" si="2"/>
        <v>131</v>
      </c>
      <c r="G134" s="9">
        <f t="shared" si="3"/>
        <v>390</v>
      </c>
      <c r="H134" s="9">
        <f t="shared" si="4"/>
        <v>51090</v>
      </c>
      <c r="I134" s="9">
        <f t="shared" si="5"/>
        <v>757.09863236720707</v>
      </c>
      <c r="J134" s="9">
        <f t="shared" si="6"/>
        <v>91998.934516432055</v>
      </c>
      <c r="K134" s="9">
        <f t="shared" si="0"/>
        <v>40908.934516432055</v>
      </c>
    </row>
    <row r="135" spans="5:11" ht="12.75">
      <c r="E135" s="11">
        <f t="shared" si="7"/>
        <v>11</v>
      </c>
      <c r="F135" s="11">
        <f t="shared" si="2"/>
        <v>132</v>
      </c>
      <c r="G135" s="9">
        <f t="shared" si="3"/>
        <v>390</v>
      </c>
      <c r="H135" s="9">
        <f t="shared" si="4"/>
        <v>51480</v>
      </c>
      <c r="I135" s="9">
        <f t="shared" si="5"/>
        <v>766.65778763693379</v>
      </c>
      <c r="J135" s="9">
        <f t="shared" si="6"/>
        <v>93155.592304068996</v>
      </c>
      <c r="K135" s="9">
        <f t="shared" si="0"/>
        <v>41675.592304068996</v>
      </c>
    </row>
    <row r="136" spans="5:11" ht="12.75">
      <c r="E136" s="11">
        <f t="shared" si="7"/>
        <v>12</v>
      </c>
      <c r="F136" s="11">
        <f t="shared" si="2"/>
        <v>133</v>
      </c>
      <c r="G136" s="9">
        <f t="shared" si="3"/>
        <v>390</v>
      </c>
      <c r="H136" s="9">
        <f t="shared" si="4"/>
        <v>51870</v>
      </c>
      <c r="I136" s="9">
        <f t="shared" si="5"/>
        <v>776.2966025339083</v>
      </c>
      <c r="J136" s="9">
        <f t="shared" si="6"/>
        <v>94321.888906602908</v>
      </c>
      <c r="K136" s="9">
        <f t="shared" si="0"/>
        <v>42451.888906602908</v>
      </c>
    </row>
    <row r="137" spans="5:11" ht="12.75">
      <c r="E137" s="11">
        <f t="shared" si="7"/>
        <v>12</v>
      </c>
      <c r="F137" s="11">
        <f t="shared" si="2"/>
        <v>134</v>
      </c>
      <c r="G137" s="9">
        <f t="shared" si="3"/>
        <v>390</v>
      </c>
      <c r="H137" s="9">
        <f t="shared" si="4"/>
        <v>52260</v>
      </c>
      <c r="I137" s="9">
        <f t="shared" si="5"/>
        <v>786.01574088835753</v>
      </c>
      <c r="J137" s="9">
        <f t="shared" si="6"/>
        <v>95497.904647491261</v>
      </c>
      <c r="K137" s="9">
        <f t="shared" si="0"/>
        <v>43237.904647491261</v>
      </c>
    </row>
    <row r="138" spans="5:11" ht="12.75">
      <c r="E138" s="11">
        <f t="shared" si="7"/>
        <v>12</v>
      </c>
      <c r="F138" s="11">
        <f t="shared" si="2"/>
        <v>135</v>
      </c>
      <c r="G138" s="9">
        <f t="shared" si="3"/>
        <v>390</v>
      </c>
      <c r="H138" s="9">
        <f t="shared" si="4"/>
        <v>52650</v>
      </c>
      <c r="I138" s="9">
        <f t="shared" si="5"/>
        <v>795.81587206242716</v>
      </c>
      <c r="J138" s="9">
        <f t="shared" si="6"/>
        <v>96683.720519553695</v>
      </c>
      <c r="K138" s="9">
        <f t="shared" si="0"/>
        <v>44033.720519553695</v>
      </c>
    </row>
    <row r="139" spans="5:11" ht="12.75">
      <c r="E139" s="11">
        <f t="shared" si="7"/>
        <v>12</v>
      </c>
      <c r="F139" s="11">
        <f t="shared" si="2"/>
        <v>136</v>
      </c>
      <c r="G139" s="9">
        <f t="shared" si="3"/>
        <v>390</v>
      </c>
      <c r="H139" s="9">
        <f t="shared" si="4"/>
        <v>53040</v>
      </c>
      <c r="I139" s="9">
        <f t="shared" si="5"/>
        <v>805.69767099628075</v>
      </c>
      <c r="J139" s="9">
        <f t="shared" si="6"/>
        <v>97879.418190549972</v>
      </c>
      <c r="K139" s="9">
        <f t="shared" si="0"/>
        <v>44839.418190549972</v>
      </c>
    </row>
    <row r="140" spans="5:11" ht="12.75">
      <c r="E140" s="11">
        <f t="shared" si="7"/>
        <v>12</v>
      </c>
      <c r="F140" s="11">
        <f t="shared" si="2"/>
        <v>137</v>
      </c>
      <c r="G140" s="9">
        <f t="shared" si="3"/>
        <v>390</v>
      </c>
      <c r="H140" s="9">
        <f t="shared" si="4"/>
        <v>53430</v>
      </c>
      <c r="I140" s="9">
        <f t="shared" si="5"/>
        <v>815.66181825458307</v>
      </c>
      <c r="J140" s="9">
        <f t="shared" si="6"/>
        <v>99085.080008804551</v>
      </c>
      <c r="K140" s="9">
        <f t="shared" si="0"/>
        <v>45655.080008804551</v>
      </c>
    </row>
    <row r="141" spans="5:11" ht="12.75">
      <c r="E141" s="11">
        <f t="shared" si="7"/>
        <v>12</v>
      </c>
      <c r="F141" s="11">
        <f t="shared" si="2"/>
        <v>138</v>
      </c>
      <c r="G141" s="9">
        <f t="shared" si="3"/>
        <v>390</v>
      </c>
      <c r="H141" s="9">
        <f t="shared" si="4"/>
        <v>53820</v>
      </c>
      <c r="I141" s="9">
        <f t="shared" si="5"/>
        <v>825.70900007337127</v>
      </c>
      <c r="J141" s="9">
        <f t="shared" si="6"/>
        <v>100300.78900887792</v>
      </c>
      <c r="K141" s="9">
        <f t="shared" si="0"/>
        <v>46480.789008877924</v>
      </c>
    </row>
    <row r="142" spans="5:11" ht="12.75">
      <c r="E142" s="11">
        <f t="shared" si="7"/>
        <v>12</v>
      </c>
      <c r="F142" s="11">
        <f t="shared" si="2"/>
        <v>139</v>
      </c>
      <c r="G142" s="9">
        <f t="shared" si="3"/>
        <v>390</v>
      </c>
      <c r="H142" s="9">
        <f t="shared" si="4"/>
        <v>54210</v>
      </c>
      <c r="I142" s="9">
        <f t="shared" si="5"/>
        <v>835.83990840731599</v>
      </c>
      <c r="J142" s="9">
        <f t="shared" si="6"/>
        <v>101526.62891728524</v>
      </c>
      <c r="K142" s="9">
        <f t="shared" si="0"/>
        <v>47316.628917285241</v>
      </c>
    </row>
    <row r="143" spans="5:11" ht="12.75">
      <c r="E143" s="11">
        <f t="shared" si="7"/>
        <v>12</v>
      </c>
      <c r="F143" s="11">
        <f t="shared" si="2"/>
        <v>140</v>
      </c>
      <c r="G143" s="9">
        <f t="shared" si="3"/>
        <v>390</v>
      </c>
      <c r="H143" s="9">
        <f t="shared" si="4"/>
        <v>54600</v>
      </c>
      <c r="I143" s="9">
        <f t="shared" si="5"/>
        <v>846.05524097737703</v>
      </c>
      <c r="J143" s="9">
        <f t="shared" si="6"/>
        <v>102762.68415826262</v>
      </c>
      <c r="K143" s="9">
        <f t="shared" si="0"/>
        <v>48162.684158262622</v>
      </c>
    </row>
    <row r="144" spans="5:11" ht="12.75">
      <c r="E144" s="11">
        <f t="shared" si="7"/>
        <v>12</v>
      </c>
      <c r="F144" s="11">
        <f t="shared" si="2"/>
        <v>141</v>
      </c>
      <c r="G144" s="9">
        <f t="shared" si="3"/>
        <v>390</v>
      </c>
      <c r="H144" s="9">
        <f t="shared" si="4"/>
        <v>54990</v>
      </c>
      <c r="I144" s="9">
        <f t="shared" si="5"/>
        <v>856.35570131885515</v>
      </c>
      <c r="J144" s="9">
        <f t="shared" si="6"/>
        <v>104009.03985958148</v>
      </c>
      <c r="K144" s="9">
        <f t="shared" si="0"/>
        <v>49019.039859581477</v>
      </c>
    </row>
    <row r="145" spans="5:11" ht="12.75">
      <c r="E145" s="11">
        <f t="shared" si="7"/>
        <v>12</v>
      </c>
      <c r="F145" s="11">
        <f t="shared" si="2"/>
        <v>142</v>
      </c>
      <c r="G145" s="9">
        <f t="shared" si="3"/>
        <v>390</v>
      </c>
      <c r="H145" s="9">
        <f t="shared" si="4"/>
        <v>55380</v>
      </c>
      <c r="I145" s="9">
        <f t="shared" si="5"/>
        <v>866.74199882984567</v>
      </c>
      <c r="J145" s="9">
        <f t="shared" si="6"/>
        <v>105265.78185841133</v>
      </c>
      <c r="K145" s="9">
        <f t="shared" si="0"/>
        <v>49885.781858411327</v>
      </c>
    </row>
    <row r="146" spans="5:11" ht="12.75">
      <c r="E146" s="11">
        <f t="shared" si="7"/>
        <v>12</v>
      </c>
      <c r="F146" s="11">
        <f t="shared" si="2"/>
        <v>143</v>
      </c>
      <c r="G146" s="9">
        <f t="shared" si="3"/>
        <v>390</v>
      </c>
      <c r="H146" s="9">
        <f t="shared" si="4"/>
        <v>55770</v>
      </c>
      <c r="I146" s="9">
        <f t="shared" si="5"/>
        <v>877.2148488200944</v>
      </c>
      <c r="J146" s="9">
        <f t="shared" si="6"/>
        <v>106532.99670723142</v>
      </c>
      <c r="K146" s="9">
        <f t="shared" si="0"/>
        <v>50762.996707231418</v>
      </c>
    </row>
    <row r="147" spans="5:11" ht="12.75">
      <c r="E147" s="11">
        <f t="shared" si="7"/>
        <v>12</v>
      </c>
      <c r="F147" s="11">
        <f t="shared" si="2"/>
        <v>144</v>
      </c>
      <c r="G147" s="9">
        <f t="shared" si="3"/>
        <v>390</v>
      </c>
      <c r="H147" s="9">
        <f t="shared" si="4"/>
        <v>56160</v>
      </c>
      <c r="I147" s="9">
        <f t="shared" si="5"/>
        <v>887.77497256026174</v>
      </c>
      <c r="J147" s="9">
        <f t="shared" si="6"/>
        <v>107810.77167979168</v>
      </c>
      <c r="K147" s="9">
        <f t="shared" si="0"/>
        <v>51650.77167979168</v>
      </c>
    </row>
    <row r="148" spans="5:11" ht="12.75">
      <c r="E148" s="11">
        <f t="shared" si="7"/>
        <v>13</v>
      </c>
      <c r="F148" s="11">
        <f t="shared" si="2"/>
        <v>145</v>
      </c>
      <c r="G148" s="9">
        <f t="shared" si="3"/>
        <v>390</v>
      </c>
      <c r="H148" s="9">
        <f t="shared" si="4"/>
        <v>56550</v>
      </c>
      <c r="I148" s="9">
        <f t="shared" si="5"/>
        <v>898.42309733159732</v>
      </c>
      <c r="J148" s="9">
        <f t="shared" si="6"/>
        <v>109099.19477712328</v>
      </c>
      <c r="K148" s="9">
        <f t="shared" si="0"/>
        <v>52549.194777123281</v>
      </c>
    </row>
    <row r="149" spans="5:11" ht="12.75">
      <c r="E149" s="11">
        <f t="shared" si="7"/>
        <v>13</v>
      </c>
      <c r="F149" s="11">
        <f t="shared" si="2"/>
        <v>146</v>
      </c>
      <c r="G149" s="9">
        <f t="shared" si="3"/>
        <v>390</v>
      </c>
      <c r="H149" s="9">
        <f t="shared" si="4"/>
        <v>56940</v>
      </c>
      <c r="I149" s="9">
        <f t="shared" si="5"/>
        <v>909.15995647602733</v>
      </c>
      <c r="J149" s="9">
        <f t="shared" si="6"/>
        <v>110398.35473359931</v>
      </c>
      <c r="K149" s="9">
        <f t="shared" si="0"/>
        <v>53458.354733599306</v>
      </c>
    </row>
    <row r="150" spans="5:11" ht="12.75">
      <c r="E150" s="11">
        <f t="shared" si="7"/>
        <v>13</v>
      </c>
      <c r="F150" s="11">
        <f t="shared" si="2"/>
        <v>147</v>
      </c>
      <c r="G150" s="9">
        <f t="shared" si="3"/>
        <v>390</v>
      </c>
      <c r="H150" s="9">
        <f t="shared" si="4"/>
        <v>57330</v>
      </c>
      <c r="I150" s="9">
        <f t="shared" si="5"/>
        <v>919.98628944666086</v>
      </c>
      <c r="J150" s="9">
        <f t="shared" si="6"/>
        <v>111708.34102304597</v>
      </c>
      <c r="K150" s="9">
        <f t="shared" si="0"/>
        <v>54378.34102304597</v>
      </c>
    </row>
    <row r="151" spans="5:11" ht="12.75">
      <c r="E151" s="11">
        <f t="shared" si="7"/>
        <v>13</v>
      </c>
      <c r="F151" s="11">
        <f t="shared" si="2"/>
        <v>148</v>
      </c>
      <c r="G151" s="9">
        <f t="shared" si="3"/>
        <v>390</v>
      </c>
      <c r="H151" s="9">
        <f t="shared" si="4"/>
        <v>57720</v>
      </c>
      <c r="I151" s="9">
        <f t="shared" si="5"/>
        <v>930.90284185871644</v>
      </c>
      <c r="J151" s="9">
        <f t="shared" si="6"/>
        <v>113029.24386490468</v>
      </c>
      <c r="K151" s="9">
        <f t="shared" si="0"/>
        <v>55309.243864904682</v>
      </c>
    </row>
    <row r="152" spans="5:11" ht="12.75">
      <c r="E152" s="11">
        <f t="shared" si="7"/>
        <v>13</v>
      </c>
      <c r="F152" s="11">
        <f t="shared" si="2"/>
        <v>149</v>
      </c>
      <c r="G152" s="9">
        <f t="shared" si="3"/>
        <v>390</v>
      </c>
      <c r="H152" s="9">
        <f t="shared" si="4"/>
        <v>58110</v>
      </c>
      <c r="I152" s="9">
        <f t="shared" si="5"/>
        <v>941.91036554087236</v>
      </c>
      <c r="J152" s="9">
        <f t="shared" si="6"/>
        <v>114361.15423044555</v>
      </c>
      <c r="K152" s="9">
        <f t="shared" si="0"/>
        <v>56251.154230445551</v>
      </c>
    </row>
    <row r="153" spans="5:11" ht="12.75">
      <c r="E153" s="11">
        <f t="shared" si="7"/>
        <v>13</v>
      </c>
      <c r="F153" s="11">
        <f t="shared" si="2"/>
        <v>150</v>
      </c>
      <c r="G153" s="9">
        <f t="shared" si="3"/>
        <v>390</v>
      </c>
      <c r="H153" s="9">
        <f t="shared" si="4"/>
        <v>58500</v>
      </c>
      <c r="I153" s="9">
        <f t="shared" si="5"/>
        <v>953.00961858704625</v>
      </c>
      <c r="J153" s="9">
        <f t="shared" si="6"/>
        <v>115704.1638490326</v>
      </c>
      <c r="K153" s="9">
        <f t="shared" si="0"/>
        <v>57204.1638490326</v>
      </c>
    </row>
    <row r="154" spans="5:11" ht="12.75">
      <c r="E154" s="11">
        <f t="shared" si="7"/>
        <v>13</v>
      </c>
      <c r="F154" s="11">
        <f t="shared" si="2"/>
        <v>151</v>
      </c>
      <c r="G154" s="9">
        <f t="shared" si="3"/>
        <v>390</v>
      </c>
      <c r="H154" s="9">
        <f t="shared" si="4"/>
        <v>58890</v>
      </c>
      <c r="I154" s="9">
        <f t="shared" si="5"/>
        <v>964.20136540860494</v>
      </c>
      <c r="J154" s="9">
        <f t="shared" si="6"/>
        <v>117058.3652144412</v>
      </c>
      <c r="K154" s="9">
        <f t="shared" si="0"/>
        <v>58168.365214441204</v>
      </c>
    </row>
    <row r="155" spans="5:11" ht="12.75">
      <c r="E155" s="11">
        <f t="shared" si="7"/>
        <v>13</v>
      </c>
      <c r="F155" s="11">
        <f t="shared" si="2"/>
        <v>152</v>
      </c>
      <c r="G155" s="9">
        <f t="shared" si="3"/>
        <v>390</v>
      </c>
      <c r="H155" s="9">
        <f t="shared" si="4"/>
        <v>59280</v>
      </c>
      <c r="I155" s="9">
        <f t="shared" si="5"/>
        <v>975.48637678701004</v>
      </c>
      <c r="J155" s="9">
        <f t="shared" si="6"/>
        <v>118423.85159122822</v>
      </c>
      <c r="K155" s="9">
        <f t="shared" si="0"/>
        <v>59143.851591228216</v>
      </c>
    </row>
    <row r="156" spans="5:11" ht="12.75">
      <c r="E156" s="11">
        <f t="shared" si="7"/>
        <v>13</v>
      </c>
      <c r="F156" s="11">
        <f t="shared" si="2"/>
        <v>153</v>
      </c>
      <c r="G156" s="9">
        <f t="shared" si="3"/>
        <v>390</v>
      </c>
      <c r="H156" s="9">
        <f t="shared" si="4"/>
        <v>59670</v>
      </c>
      <c r="I156" s="9">
        <f t="shared" si="5"/>
        <v>986.86542992690181</v>
      </c>
      <c r="J156" s="9">
        <f t="shared" si="6"/>
        <v>119800.71702115511</v>
      </c>
      <c r="K156" s="9">
        <f t="shared" si="0"/>
        <v>60130.717021155113</v>
      </c>
    </row>
    <row r="157" spans="5:11" ht="12.75">
      <c r="E157" s="11">
        <f t="shared" si="7"/>
        <v>13</v>
      </c>
      <c r="F157" s="11">
        <f t="shared" si="2"/>
        <v>154</v>
      </c>
      <c r="G157" s="9">
        <f t="shared" si="3"/>
        <v>390</v>
      </c>
      <c r="H157" s="9">
        <f t="shared" si="4"/>
        <v>60060</v>
      </c>
      <c r="I157" s="9">
        <f t="shared" si="5"/>
        <v>998.33930850962588</v>
      </c>
      <c r="J157" s="9">
        <f t="shared" si="6"/>
        <v>121189.05632966475</v>
      </c>
      <c r="K157" s="9">
        <f t="shared" si="0"/>
        <v>61129.056329664745</v>
      </c>
    </row>
    <row r="158" spans="5:11" ht="12.75">
      <c r="E158" s="11">
        <f t="shared" si="7"/>
        <v>13</v>
      </c>
      <c r="F158" s="11">
        <f t="shared" si="2"/>
        <v>155</v>
      </c>
      <c r="G158" s="9">
        <f t="shared" si="3"/>
        <v>390</v>
      </c>
      <c r="H158" s="9">
        <f t="shared" si="4"/>
        <v>60450</v>
      </c>
      <c r="I158" s="9">
        <f t="shared" si="5"/>
        <v>1009.9088027472062</v>
      </c>
      <c r="J158" s="9">
        <f t="shared" si="6"/>
        <v>122588.96513241195</v>
      </c>
      <c r="K158" s="9">
        <f t="shared" si="0"/>
        <v>62138.965132411948</v>
      </c>
    </row>
    <row r="159" spans="5:11" ht="12.75">
      <c r="E159" s="11">
        <f t="shared" si="7"/>
        <v>13</v>
      </c>
      <c r="F159" s="11">
        <f t="shared" si="2"/>
        <v>156</v>
      </c>
      <c r="G159" s="9">
        <f t="shared" si="3"/>
        <v>390</v>
      </c>
      <c r="H159" s="9">
        <f t="shared" si="4"/>
        <v>60840</v>
      </c>
      <c r="I159" s="9">
        <f t="shared" si="5"/>
        <v>1021.5747094367662</v>
      </c>
      <c r="J159" s="9">
        <f t="shared" si="6"/>
        <v>124000.53984184872</v>
      </c>
      <c r="K159" s="9">
        <f t="shared" si="0"/>
        <v>63160.539841848717</v>
      </c>
    </row>
    <row r="160" spans="5:11" ht="12.75">
      <c r="E160" s="11">
        <f t="shared" si="7"/>
        <v>14</v>
      </c>
      <c r="F160" s="11">
        <f t="shared" si="2"/>
        <v>157</v>
      </c>
      <c r="G160" s="9">
        <f t="shared" si="3"/>
        <v>390</v>
      </c>
      <c r="H160" s="9">
        <f t="shared" si="4"/>
        <v>61230</v>
      </c>
      <c r="I160" s="9">
        <f t="shared" si="5"/>
        <v>1033.3378320154059</v>
      </c>
      <c r="J160" s="9">
        <f t="shared" si="6"/>
        <v>125423.87767386412</v>
      </c>
      <c r="K160" s="9">
        <f t="shared" si="0"/>
        <v>64193.877673864117</v>
      </c>
    </row>
    <row r="161" spans="5:11" ht="12.75">
      <c r="E161" s="11">
        <f t="shared" si="7"/>
        <v>14</v>
      </c>
      <c r="F161" s="11">
        <f t="shared" si="2"/>
        <v>158</v>
      </c>
      <c r="G161" s="9">
        <f t="shared" si="3"/>
        <v>390</v>
      </c>
      <c r="H161" s="9">
        <f t="shared" si="4"/>
        <v>61620</v>
      </c>
      <c r="I161" s="9">
        <f t="shared" si="5"/>
        <v>1045.1989806155343</v>
      </c>
      <c r="J161" s="9">
        <f t="shared" si="6"/>
        <v>126859.07665447965</v>
      </c>
      <c r="K161" s="9">
        <f t="shared" si="0"/>
        <v>65239.07665447965</v>
      </c>
    </row>
    <row r="162" spans="5:11" ht="12.75">
      <c r="E162" s="11">
        <f t="shared" si="7"/>
        <v>14</v>
      </c>
      <c r="F162" s="11">
        <f t="shared" si="2"/>
        <v>159</v>
      </c>
      <c r="G162" s="9">
        <f t="shared" si="3"/>
        <v>390</v>
      </c>
      <c r="H162" s="9">
        <f t="shared" si="4"/>
        <v>62010</v>
      </c>
      <c r="I162" s="9">
        <f t="shared" si="5"/>
        <v>1057.1589721206637</v>
      </c>
      <c r="J162" s="9">
        <f t="shared" si="6"/>
        <v>128306.23562660032</v>
      </c>
      <c r="K162" s="9">
        <f t="shared" si="0"/>
        <v>66296.235626600319</v>
      </c>
    </row>
    <row r="163" spans="5:11" ht="12.75">
      <c r="E163" s="11">
        <f t="shared" si="7"/>
        <v>14</v>
      </c>
      <c r="F163" s="11">
        <f t="shared" si="2"/>
        <v>160</v>
      </c>
      <c r="G163" s="9">
        <f t="shared" si="3"/>
        <v>390</v>
      </c>
      <c r="H163" s="9">
        <f t="shared" si="4"/>
        <v>62400</v>
      </c>
      <c r="I163" s="9">
        <f t="shared" si="5"/>
        <v>1069.2186302216694</v>
      </c>
      <c r="J163" s="9">
        <f t="shared" si="6"/>
        <v>129765.45425682199</v>
      </c>
      <c r="K163" s="9">
        <f t="shared" si="0"/>
        <v>67365.454256821991</v>
      </c>
    </row>
    <row r="164" spans="5:11" ht="12.75">
      <c r="E164" s="11">
        <f t="shared" si="7"/>
        <v>14</v>
      </c>
      <c r="F164" s="11">
        <f t="shared" si="2"/>
        <v>161</v>
      </c>
      <c r="G164" s="9">
        <f t="shared" si="3"/>
        <v>390</v>
      </c>
      <c r="H164" s="9">
        <f t="shared" si="4"/>
        <v>62790</v>
      </c>
      <c r="I164" s="9">
        <f t="shared" si="5"/>
        <v>1081.3787854735165</v>
      </c>
      <c r="J164" s="9">
        <f t="shared" si="6"/>
        <v>131236.8330422955</v>
      </c>
      <c r="K164" s="9">
        <f t="shared" si="0"/>
        <v>68446.833042295504</v>
      </c>
    </row>
    <row r="165" spans="5:11" ht="12.75">
      <c r="E165" s="11">
        <f t="shared" si="7"/>
        <v>14</v>
      </c>
      <c r="F165" s="11">
        <f t="shared" si="2"/>
        <v>162</v>
      </c>
      <c r="G165" s="9">
        <f t="shared" si="3"/>
        <v>390</v>
      </c>
      <c r="H165" s="9">
        <f t="shared" si="4"/>
        <v>63180</v>
      </c>
      <c r="I165" s="9">
        <f t="shared" si="5"/>
        <v>1093.6402753524626</v>
      </c>
      <c r="J165" s="9">
        <f t="shared" si="6"/>
        <v>132720.47331764796</v>
      </c>
      <c r="K165" s="9">
        <f t="shared" si="0"/>
        <v>69540.473317647964</v>
      </c>
    </row>
    <row r="166" spans="5:11" ht="12.75">
      <c r="E166" s="11">
        <f t="shared" si="7"/>
        <v>14</v>
      </c>
      <c r="F166" s="11">
        <f t="shared" si="2"/>
        <v>163</v>
      </c>
      <c r="G166" s="9">
        <f t="shared" si="3"/>
        <v>390</v>
      </c>
      <c r="H166" s="9">
        <f t="shared" si="4"/>
        <v>63570</v>
      </c>
      <c r="I166" s="9">
        <f t="shared" si="5"/>
        <v>1106.003944313733</v>
      </c>
      <c r="J166" s="9">
        <f t="shared" si="6"/>
        <v>134216.4772619617</v>
      </c>
      <c r="K166" s="9">
        <f t="shared" si="0"/>
        <v>70646.4772619617</v>
      </c>
    </row>
    <row r="167" spans="5:11" ht="12.75">
      <c r="E167" s="11">
        <f t="shared" si="7"/>
        <v>14</v>
      </c>
      <c r="F167" s="11">
        <f t="shared" si="2"/>
        <v>164</v>
      </c>
      <c r="G167" s="9">
        <f t="shared" si="3"/>
        <v>390</v>
      </c>
      <c r="H167" s="9">
        <f t="shared" si="4"/>
        <v>63960</v>
      </c>
      <c r="I167" s="9">
        <f t="shared" si="5"/>
        <v>1118.4706438496808</v>
      </c>
      <c r="J167" s="9">
        <f t="shared" si="6"/>
        <v>135724.94790581139</v>
      </c>
      <c r="K167" s="9">
        <f t="shared" si="0"/>
        <v>71764.947905811394</v>
      </c>
    </row>
    <row r="168" spans="5:11" ht="12.75">
      <c r="E168" s="11">
        <f t="shared" si="7"/>
        <v>14</v>
      </c>
      <c r="F168" s="11">
        <f t="shared" si="2"/>
        <v>165</v>
      </c>
      <c r="G168" s="9">
        <f t="shared" si="3"/>
        <v>390</v>
      </c>
      <c r="H168" s="9">
        <f t="shared" si="4"/>
        <v>64350</v>
      </c>
      <c r="I168" s="9">
        <f t="shared" si="5"/>
        <v>1131.0412325484283</v>
      </c>
      <c r="J168" s="9">
        <f t="shared" si="6"/>
        <v>137245.98913835982</v>
      </c>
      <c r="K168" s="9">
        <f t="shared" si="0"/>
        <v>72895.989138359815</v>
      </c>
    </row>
    <row r="169" spans="5:11" ht="12.75">
      <c r="E169" s="11">
        <f t="shared" si="7"/>
        <v>14</v>
      </c>
      <c r="F169" s="11">
        <f t="shared" si="2"/>
        <v>166</v>
      </c>
      <c r="G169" s="9">
        <f t="shared" si="3"/>
        <v>390</v>
      </c>
      <c r="H169" s="9">
        <f t="shared" si="4"/>
        <v>64740</v>
      </c>
      <c r="I169" s="9">
        <f t="shared" si="5"/>
        <v>1143.7165761529984</v>
      </c>
      <c r="J169" s="9">
        <f t="shared" si="6"/>
        <v>138779.70571451282</v>
      </c>
      <c r="K169" s="9">
        <f t="shared" si="0"/>
        <v>74039.70571451282</v>
      </c>
    </row>
    <row r="170" spans="5:11" ht="12.75">
      <c r="E170" s="11">
        <f t="shared" si="7"/>
        <v>14</v>
      </c>
      <c r="F170" s="11">
        <f t="shared" si="2"/>
        <v>167</v>
      </c>
      <c r="G170" s="9">
        <f t="shared" si="3"/>
        <v>390</v>
      </c>
      <c r="H170" s="9">
        <f t="shared" si="4"/>
        <v>65130</v>
      </c>
      <c r="I170" s="9">
        <f t="shared" si="5"/>
        <v>1156.4975476209402</v>
      </c>
      <c r="J170" s="9">
        <f t="shared" si="6"/>
        <v>140326.20326213376</v>
      </c>
      <c r="K170" s="9">
        <f t="shared" si="0"/>
        <v>75196.203262133757</v>
      </c>
    </row>
    <row r="171" spans="5:11" ht="12.75">
      <c r="E171" s="11">
        <f t="shared" si="7"/>
        <v>14</v>
      </c>
      <c r="F171" s="11">
        <f t="shared" si="2"/>
        <v>168</v>
      </c>
      <c r="G171" s="9">
        <f t="shared" si="3"/>
        <v>390</v>
      </c>
      <c r="H171" s="9">
        <f t="shared" si="4"/>
        <v>65520</v>
      </c>
      <c r="I171" s="9">
        <f t="shared" si="5"/>
        <v>1169.3850271844481</v>
      </c>
      <c r="J171" s="9">
        <f t="shared" si="6"/>
        <v>141885.5882893182</v>
      </c>
      <c r="K171" s="9">
        <f t="shared" si="0"/>
        <v>76365.588289318199</v>
      </c>
    </row>
    <row r="172" spans="5:11" ht="12.75">
      <c r="E172" s="11">
        <f t="shared" si="7"/>
        <v>15</v>
      </c>
      <c r="F172" s="11">
        <f t="shared" si="2"/>
        <v>169</v>
      </c>
      <c r="G172" s="9">
        <f t="shared" si="3"/>
        <v>390</v>
      </c>
      <c r="H172" s="9">
        <f t="shared" si="4"/>
        <v>65910</v>
      </c>
      <c r="I172" s="9">
        <f t="shared" si="5"/>
        <v>1182.3799024109849</v>
      </c>
      <c r="J172" s="9">
        <f t="shared" si="6"/>
        <v>143457.96819172919</v>
      </c>
      <c r="K172" s="9">
        <f t="shared" si="0"/>
        <v>77547.968191729189</v>
      </c>
    </row>
    <row r="173" spans="5:11" ht="12.75">
      <c r="E173" s="11">
        <f t="shared" si="7"/>
        <v>15</v>
      </c>
      <c r="F173" s="11">
        <f t="shared" si="2"/>
        <v>170</v>
      </c>
      <c r="G173" s="9">
        <f t="shared" si="3"/>
        <v>390</v>
      </c>
      <c r="H173" s="9">
        <f t="shared" si="4"/>
        <v>66300</v>
      </c>
      <c r="I173" s="9">
        <f t="shared" si="5"/>
        <v>1195.4830682644099</v>
      </c>
      <c r="J173" s="9">
        <f t="shared" si="6"/>
        <v>145043.4512599936</v>
      </c>
      <c r="K173" s="9">
        <f t="shared" si="0"/>
        <v>78743.451259993599</v>
      </c>
    </row>
    <row r="174" spans="5:11" ht="12.75">
      <c r="E174" s="11">
        <f t="shared" si="7"/>
        <v>15</v>
      </c>
      <c r="F174" s="11">
        <f t="shared" si="2"/>
        <v>171</v>
      </c>
      <c r="G174" s="9">
        <f t="shared" si="3"/>
        <v>390</v>
      </c>
      <c r="H174" s="9">
        <f t="shared" si="4"/>
        <v>66690</v>
      </c>
      <c r="I174" s="9">
        <f t="shared" si="5"/>
        <v>1208.6954271666134</v>
      </c>
      <c r="J174" s="9">
        <f t="shared" si="6"/>
        <v>146642.14668716022</v>
      </c>
      <c r="K174" s="9">
        <f t="shared" si="0"/>
        <v>79952.146687160217</v>
      </c>
    </row>
    <row r="175" spans="5:11" ht="12.75">
      <c r="E175" s="11">
        <f t="shared" si="7"/>
        <v>15</v>
      </c>
      <c r="F175" s="11">
        <f t="shared" si="2"/>
        <v>172</v>
      </c>
      <c r="G175" s="9">
        <f t="shared" si="3"/>
        <v>390</v>
      </c>
      <c r="H175" s="9">
        <f t="shared" si="4"/>
        <v>67080</v>
      </c>
      <c r="I175" s="9">
        <f t="shared" si="5"/>
        <v>1222.0178890596685</v>
      </c>
      <c r="J175" s="9">
        <f t="shared" si="6"/>
        <v>148254.16457621989</v>
      </c>
      <c r="K175" s="9">
        <f t="shared" si="0"/>
        <v>81174.16457621989</v>
      </c>
    </row>
    <row r="176" spans="5:11" ht="12.75">
      <c r="E176" s="11">
        <f t="shared" si="7"/>
        <v>15</v>
      </c>
      <c r="F176" s="11">
        <f t="shared" si="2"/>
        <v>173</v>
      </c>
      <c r="G176" s="9">
        <f t="shared" si="3"/>
        <v>390</v>
      </c>
      <c r="H176" s="9">
        <f t="shared" si="4"/>
        <v>67470</v>
      </c>
      <c r="I176" s="9">
        <f t="shared" si="5"/>
        <v>1235.451371468499</v>
      </c>
      <c r="J176" s="9">
        <f t="shared" si="6"/>
        <v>149879.61594768838</v>
      </c>
      <c r="K176" s="9">
        <f t="shared" si="0"/>
        <v>82409.615947688377</v>
      </c>
    </row>
    <row r="177" spans="5:11" ht="12.75">
      <c r="E177" s="11">
        <f t="shared" si="7"/>
        <v>15</v>
      </c>
      <c r="F177" s="11">
        <f t="shared" si="2"/>
        <v>174</v>
      </c>
      <c r="G177" s="9">
        <f t="shared" si="3"/>
        <v>390</v>
      </c>
      <c r="H177" s="9">
        <f t="shared" si="4"/>
        <v>67860</v>
      </c>
      <c r="I177" s="9">
        <f t="shared" si="5"/>
        <v>1248.9967995640698</v>
      </c>
      <c r="J177" s="9">
        <f t="shared" si="6"/>
        <v>151518.61274725245</v>
      </c>
      <c r="K177" s="9">
        <f t="shared" si="0"/>
        <v>83658.612747252453</v>
      </c>
    </row>
    <row r="178" spans="5:11" ht="12.75">
      <c r="E178" s="11">
        <f t="shared" si="7"/>
        <v>15</v>
      </c>
      <c r="F178" s="11">
        <f t="shared" si="2"/>
        <v>175</v>
      </c>
      <c r="G178" s="9">
        <f t="shared" si="3"/>
        <v>390</v>
      </c>
      <c r="H178" s="9">
        <f t="shared" si="4"/>
        <v>68250</v>
      </c>
      <c r="I178" s="9">
        <f t="shared" si="5"/>
        <v>1262.6551062271037</v>
      </c>
      <c r="J178" s="9">
        <f t="shared" si="6"/>
        <v>153171.26785347957</v>
      </c>
      <c r="K178" s="9">
        <f t="shared" si="0"/>
        <v>84921.26785347957</v>
      </c>
    </row>
    <row r="179" spans="5:11" ht="12.75">
      <c r="E179" s="11">
        <f t="shared" si="7"/>
        <v>15</v>
      </c>
      <c r="F179" s="11">
        <f t="shared" si="2"/>
        <v>176</v>
      </c>
      <c r="G179" s="9">
        <f t="shared" si="3"/>
        <v>390</v>
      </c>
      <c r="H179" s="9">
        <f t="shared" si="4"/>
        <v>68640</v>
      </c>
      <c r="I179" s="9">
        <f t="shared" si="5"/>
        <v>1276.4272321123296</v>
      </c>
      <c r="J179" s="9">
        <f t="shared" si="6"/>
        <v>154837.6950855919</v>
      </c>
      <c r="K179" s="9">
        <f t="shared" si="0"/>
        <v>86197.695085591899</v>
      </c>
    </row>
    <row r="180" spans="5:11" ht="12.75">
      <c r="E180" s="11">
        <f t="shared" si="7"/>
        <v>15</v>
      </c>
      <c r="F180" s="11">
        <f t="shared" si="2"/>
        <v>177</v>
      </c>
      <c r="G180" s="9">
        <f t="shared" si="3"/>
        <v>390</v>
      </c>
      <c r="H180" s="9">
        <f t="shared" si="4"/>
        <v>69030</v>
      </c>
      <c r="I180" s="9">
        <f t="shared" si="5"/>
        <v>1290.3141257132659</v>
      </c>
      <c r="J180" s="9">
        <f t="shared" si="6"/>
        <v>156518.00921130515</v>
      </c>
      <c r="K180" s="9">
        <f t="shared" si="0"/>
        <v>87488.009211305151</v>
      </c>
    </row>
    <row r="181" spans="5:11" ht="12.75">
      <c r="E181" s="11">
        <f t="shared" si="7"/>
        <v>15</v>
      </c>
      <c r="F181" s="11">
        <f t="shared" si="2"/>
        <v>178</v>
      </c>
      <c r="G181" s="9">
        <f t="shared" si="3"/>
        <v>390</v>
      </c>
      <c r="H181" s="9">
        <f t="shared" si="4"/>
        <v>69420</v>
      </c>
      <c r="I181" s="9">
        <f t="shared" si="5"/>
        <v>1304.3167434275429</v>
      </c>
      <c r="J181" s="9">
        <f t="shared" si="6"/>
        <v>158212.32595473269</v>
      </c>
      <c r="K181" s="9">
        <f t="shared" si="0"/>
        <v>88792.325954732689</v>
      </c>
    </row>
    <row r="182" spans="5:11" ht="12.75">
      <c r="E182" s="11">
        <f t="shared" si="7"/>
        <v>15</v>
      </c>
      <c r="F182" s="11">
        <f t="shared" si="2"/>
        <v>179</v>
      </c>
      <c r="G182" s="9">
        <f t="shared" si="3"/>
        <v>390</v>
      </c>
      <c r="H182" s="9">
        <f t="shared" si="4"/>
        <v>69810</v>
      </c>
      <c r="I182" s="9">
        <f t="shared" si="5"/>
        <v>1318.4360496227723</v>
      </c>
      <c r="J182" s="9">
        <f t="shared" si="6"/>
        <v>159920.76200435546</v>
      </c>
      <c r="K182" s="9">
        <f t="shared" si="0"/>
        <v>90110.762004355463</v>
      </c>
    </row>
    <row r="183" spans="5:11" ht="12.75">
      <c r="E183" s="11">
        <f t="shared" si="7"/>
        <v>15</v>
      </c>
      <c r="F183" s="11">
        <f t="shared" si="2"/>
        <v>180</v>
      </c>
      <c r="G183" s="9">
        <f t="shared" si="3"/>
        <v>390</v>
      </c>
      <c r="H183" s="9">
        <f t="shared" si="4"/>
        <v>70200</v>
      </c>
      <c r="I183" s="9">
        <f t="shared" si="5"/>
        <v>1332.6730167029623</v>
      </c>
      <c r="J183" s="9">
        <f t="shared" si="6"/>
        <v>161643.43502105842</v>
      </c>
      <c r="K183" s="9">
        <f t="shared" si="0"/>
        <v>91443.435021058423</v>
      </c>
    </row>
    <row r="184" spans="5:11" ht="12.75">
      <c r="E184" s="11">
        <f t="shared" si="7"/>
        <v>16</v>
      </c>
      <c r="F184" s="11">
        <f t="shared" si="2"/>
        <v>181</v>
      </c>
      <c r="G184" s="9">
        <f t="shared" si="3"/>
        <v>390</v>
      </c>
      <c r="H184" s="9">
        <f t="shared" si="4"/>
        <v>70590</v>
      </c>
      <c r="I184" s="9">
        <f t="shared" si="5"/>
        <v>1347.0286251754869</v>
      </c>
      <c r="J184" s="9">
        <f t="shared" si="6"/>
        <v>163380.4636462339</v>
      </c>
      <c r="K184" s="9">
        <f t="shared" si="0"/>
        <v>92790.463646233897</v>
      </c>
    </row>
    <row r="185" spans="5:11" ht="12.75">
      <c r="E185" s="11">
        <f t="shared" si="7"/>
        <v>16</v>
      </c>
      <c r="F185" s="11">
        <f t="shared" si="2"/>
        <v>182</v>
      </c>
      <c r="G185" s="9">
        <f t="shared" si="3"/>
        <v>390</v>
      </c>
      <c r="H185" s="9">
        <f t="shared" si="4"/>
        <v>70980</v>
      </c>
      <c r="I185" s="9">
        <f t="shared" si="5"/>
        <v>1361.5038637186158</v>
      </c>
      <c r="J185" s="9">
        <f t="shared" si="6"/>
        <v>165131.96750995252</v>
      </c>
      <c r="K185" s="9">
        <f t="shared" si="0"/>
        <v>94151.967509952519</v>
      </c>
    </row>
    <row r="186" spans="5:11" ht="12.75">
      <c r="E186" s="11">
        <f t="shared" si="7"/>
        <v>16</v>
      </c>
      <c r="F186" s="11">
        <f t="shared" si="2"/>
        <v>183</v>
      </c>
      <c r="G186" s="9">
        <f t="shared" si="3"/>
        <v>390</v>
      </c>
      <c r="H186" s="9">
        <f t="shared" si="4"/>
        <v>71370</v>
      </c>
      <c r="I186" s="9">
        <f t="shared" si="5"/>
        <v>1376.0997292496043</v>
      </c>
      <c r="J186" s="9">
        <f t="shared" si="6"/>
        <v>166898.06723920212</v>
      </c>
      <c r="K186" s="9">
        <f t="shared" si="0"/>
        <v>95528.067239202122</v>
      </c>
    </row>
    <row r="187" spans="5:11" ht="12.75">
      <c r="E187" s="11">
        <f t="shared" si="7"/>
        <v>16</v>
      </c>
      <c r="F187" s="11">
        <f t="shared" si="2"/>
        <v>184</v>
      </c>
      <c r="G187" s="9">
        <f t="shared" si="3"/>
        <v>390</v>
      </c>
      <c r="H187" s="9">
        <f t="shared" si="4"/>
        <v>71760</v>
      </c>
      <c r="I187" s="9">
        <f t="shared" si="5"/>
        <v>1390.8172269933509</v>
      </c>
      <c r="J187" s="9">
        <f t="shared" si="6"/>
        <v>168678.88446619548</v>
      </c>
      <c r="K187" s="9">
        <f t="shared" si="0"/>
        <v>96918.884466195479</v>
      </c>
    </row>
    <row r="188" spans="5:11" ht="12.75">
      <c r="E188" s="11">
        <f t="shared" si="7"/>
        <v>16</v>
      </c>
      <c r="F188" s="11">
        <f t="shared" si="2"/>
        <v>185</v>
      </c>
      <c r="G188" s="9">
        <f t="shared" si="3"/>
        <v>390</v>
      </c>
      <c r="H188" s="9">
        <f t="shared" si="4"/>
        <v>72150</v>
      </c>
      <c r="I188" s="9">
        <f t="shared" si="5"/>
        <v>1405.6573705516289</v>
      </c>
      <c r="J188" s="9">
        <f t="shared" si="6"/>
        <v>170474.54183674711</v>
      </c>
      <c r="K188" s="9">
        <f t="shared" si="0"/>
        <v>98324.541836747114</v>
      </c>
    </row>
    <row r="189" spans="5:11" ht="12.75">
      <c r="E189" s="11">
        <f t="shared" si="7"/>
        <v>16</v>
      </c>
      <c r="F189" s="11">
        <f t="shared" si="2"/>
        <v>186</v>
      </c>
      <c r="G189" s="9">
        <f t="shared" si="3"/>
        <v>390</v>
      </c>
      <c r="H189" s="9">
        <f t="shared" si="4"/>
        <v>72540</v>
      </c>
      <c r="I189" s="9">
        <f t="shared" si="5"/>
        <v>1420.6211819728926</v>
      </c>
      <c r="J189" s="9">
        <f t="shared" si="6"/>
        <v>172285.16301872002</v>
      </c>
      <c r="K189" s="9">
        <f t="shared" si="0"/>
        <v>99745.163018720021</v>
      </c>
    </row>
    <row r="190" spans="5:11" ht="12.75">
      <c r="E190" s="11">
        <f t="shared" si="7"/>
        <v>16</v>
      </c>
      <c r="F190" s="11">
        <f t="shared" si="2"/>
        <v>187</v>
      </c>
      <c r="G190" s="9">
        <f t="shared" si="3"/>
        <v>390</v>
      </c>
      <c r="H190" s="9">
        <f t="shared" si="4"/>
        <v>72930</v>
      </c>
      <c r="I190" s="9">
        <f t="shared" si="5"/>
        <v>1435.7096918226669</v>
      </c>
      <c r="J190" s="9">
        <f t="shared" si="6"/>
        <v>174110.8727105427</v>
      </c>
      <c r="K190" s="9">
        <f t="shared" si="0"/>
        <v>101180.8727105427</v>
      </c>
    </row>
    <row r="191" spans="5:11" ht="12.75">
      <c r="E191" s="11">
        <f t="shared" si="7"/>
        <v>16</v>
      </c>
      <c r="F191" s="11">
        <f t="shared" si="2"/>
        <v>188</v>
      </c>
      <c r="G191" s="9">
        <f t="shared" si="3"/>
        <v>390</v>
      </c>
      <c r="H191" s="9">
        <f t="shared" si="4"/>
        <v>73320</v>
      </c>
      <c r="I191" s="9">
        <f t="shared" si="5"/>
        <v>1450.9239392545223</v>
      </c>
      <c r="J191" s="9">
        <f t="shared" si="6"/>
        <v>175951.79664979721</v>
      </c>
      <c r="K191" s="9">
        <f t="shared" si="0"/>
        <v>102631.79664979721</v>
      </c>
    </row>
    <row r="192" spans="5:11" ht="12.75">
      <c r="E192" s="11">
        <f t="shared" si="7"/>
        <v>16</v>
      </c>
      <c r="F192" s="11">
        <f t="shared" si="2"/>
        <v>189</v>
      </c>
      <c r="G192" s="9">
        <f t="shared" si="3"/>
        <v>390</v>
      </c>
      <c r="H192" s="9">
        <f t="shared" si="4"/>
        <v>73710</v>
      </c>
      <c r="I192" s="9">
        <f t="shared" si="5"/>
        <v>1466.2649720816435</v>
      </c>
      <c r="J192" s="9">
        <f t="shared" si="6"/>
        <v>177808.06162187885</v>
      </c>
      <c r="K192" s="9">
        <f t="shared" si="0"/>
        <v>104098.06162187885</v>
      </c>
    </row>
    <row r="193" spans="5:11" ht="12.75">
      <c r="E193" s="11">
        <f t="shared" si="7"/>
        <v>16</v>
      </c>
      <c r="F193" s="11">
        <f t="shared" si="2"/>
        <v>190</v>
      </c>
      <c r="G193" s="9">
        <f t="shared" si="3"/>
        <v>390</v>
      </c>
      <c r="H193" s="9">
        <f t="shared" si="4"/>
        <v>74100</v>
      </c>
      <c r="I193" s="9">
        <f t="shared" si="5"/>
        <v>1481.7338468489904</v>
      </c>
      <c r="J193" s="9">
        <f t="shared" si="6"/>
        <v>179679.79546872783</v>
      </c>
      <c r="K193" s="9">
        <f t="shared" si="0"/>
        <v>105579.79546872783</v>
      </c>
    </row>
    <row r="194" spans="5:11" ht="12.75">
      <c r="E194" s="11">
        <f t="shared" si="7"/>
        <v>16</v>
      </c>
      <c r="F194" s="11">
        <f t="shared" si="2"/>
        <v>191</v>
      </c>
      <c r="G194" s="9">
        <f t="shared" si="3"/>
        <v>390</v>
      </c>
      <c r="H194" s="9">
        <f t="shared" si="4"/>
        <v>74490</v>
      </c>
      <c r="I194" s="9">
        <f t="shared" si="5"/>
        <v>1497.3316289060651</v>
      </c>
      <c r="J194" s="9">
        <f t="shared" si="6"/>
        <v>181567.1270976339</v>
      </c>
      <c r="K194" s="9">
        <f t="shared" si="0"/>
        <v>107077.1270976339</v>
      </c>
    </row>
    <row r="195" spans="5:11" ht="12.75">
      <c r="E195" s="11">
        <f t="shared" si="7"/>
        <v>16</v>
      </c>
      <c r="F195" s="11">
        <f t="shared" si="2"/>
        <v>192</v>
      </c>
      <c r="G195" s="9">
        <f t="shared" si="3"/>
        <v>390</v>
      </c>
      <c r="H195" s="9">
        <f t="shared" si="4"/>
        <v>74880</v>
      </c>
      <c r="I195" s="9">
        <f t="shared" si="5"/>
        <v>1513.0593924802824</v>
      </c>
      <c r="J195" s="9">
        <f t="shared" si="6"/>
        <v>183470.1864901142</v>
      </c>
      <c r="K195" s="9">
        <f t="shared" si="0"/>
        <v>108590.1864901142</v>
      </c>
    </row>
    <row r="196" spans="5:11" ht="12.75">
      <c r="E196" s="11">
        <f t="shared" si="7"/>
        <v>17</v>
      </c>
      <c r="F196" s="11">
        <f t="shared" si="2"/>
        <v>193</v>
      </c>
      <c r="G196" s="9">
        <f t="shared" si="3"/>
        <v>390</v>
      </c>
      <c r="H196" s="9">
        <f t="shared" si="4"/>
        <v>75270</v>
      </c>
      <c r="I196" s="9">
        <f t="shared" si="5"/>
        <v>1528.9182207509516</v>
      </c>
      <c r="J196" s="9">
        <f t="shared" si="6"/>
        <v>185389.10471086515</v>
      </c>
      <c r="K196" s="9">
        <f t="shared" si="0"/>
        <v>110119.10471086515</v>
      </c>
    </row>
    <row r="197" spans="5:11" ht="12.75">
      <c r="E197" s="11">
        <f t="shared" si="7"/>
        <v>17</v>
      </c>
      <c r="F197" s="11">
        <f t="shared" si="2"/>
        <v>194</v>
      </c>
      <c r="G197" s="9">
        <f t="shared" si="3"/>
        <v>390</v>
      </c>
      <c r="H197" s="9">
        <f t="shared" si="4"/>
        <v>75660</v>
      </c>
      <c r="I197" s="9">
        <f t="shared" si="5"/>
        <v>1544.9092059238762</v>
      </c>
      <c r="J197" s="9">
        <f t="shared" si="6"/>
        <v>187324.01391678903</v>
      </c>
      <c r="K197" s="9">
        <f t="shared" si="0"/>
        <v>111664.01391678903</v>
      </c>
    </row>
    <row r="198" spans="5:11" ht="12.75">
      <c r="E198" s="11">
        <f t="shared" si="7"/>
        <v>17</v>
      </c>
      <c r="F198" s="11">
        <f t="shared" si="2"/>
        <v>195</v>
      </c>
      <c r="G198" s="9">
        <f t="shared" si="3"/>
        <v>390</v>
      </c>
      <c r="H198" s="9">
        <f t="shared" si="4"/>
        <v>76050</v>
      </c>
      <c r="I198" s="9">
        <f t="shared" si="5"/>
        <v>1561.0334493065752</v>
      </c>
      <c r="J198" s="9">
        <f t="shared" si="6"/>
        <v>189275.04736609562</v>
      </c>
      <c r="K198" s="9">
        <f t="shared" si="0"/>
        <v>113225.04736609562</v>
      </c>
    </row>
    <row r="199" spans="5:11" ht="12.75">
      <c r="E199" s="11">
        <f t="shared" si="7"/>
        <v>17</v>
      </c>
      <c r="F199" s="11">
        <f t="shared" si="2"/>
        <v>196</v>
      </c>
      <c r="G199" s="9">
        <f t="shared" si="3"/>
        <v>390</v>
      </c>
      <c r="H199" s="9">
        <f t="shared" si="4"/>
        <v>76440</v>
      </c>
      <c r="I199" s="9">
        <f t="shared" si="5"/>
        <v>1577.2920613841302</v>
      </c>
      <c r="J199" s="9">
        <f t="shared" si="6"/>
        <v>191242.33942747975</v>
      </c>
      <c r="K199" s="9">
        <f t="shared" si="0"/>
        <v>114802.33942747975</v>
      </c>
    </row>
    <row r="200" spans="5:11" ht="12.75">
      <c r="E200" s="11">
        <f t="shared" si="7"/>
        <v>17</v>
      </c>
      <c r="F200" s="11">
        <f t="shared" si="2"/>
        <v>197</v>
      </c>
      <c r="G200" s="9">
        <f t="shared" si="3"/>
        <v>390</v>
      </c>
      <c r="H200" s="9">
        <f t="shared" si="4"/>
        <v>76830</v>
      </c>
      <c r="I200" s="9">
        <f t="shared" si="5"/>
        <v>1593.6861618956646</v>
      </c>
      <c r="J200" s="9">
        <f t="shared" si="6"/>
        <v>193226.02558937541</v>
      </c>
      <c r="K200" s="9">
        <f t="shared" si="0"/>
        <v>116396.02558937541</v>
      </c>
    </row>
    <row r="201" spans="5:11" ht="12.75">
      <c r="E201" s="11">
        <f t="shared" si="7"/>
        <v>17</v>
      </c>
      <c r="F201" s="11">
        <f t="shared" si="2"/>
        <v>198</v>
      </c>
      <c r="G201" s="9">
        <f t="shared" si="3"/>
        <v>390</v>
      </c>
      <c r="H201" s="9">
        <f t="shared" si="4"/>
        <v>77220</v>
      </c>
      <c r="I201" s="9">
        <f t="shared" si="5"/>
        <v>1610.2168799114618</v>
      </c>
      <c r="J201" s="9">
        <f t="shared" si="6"/>
        <v>195226.24246928687</v>
      </c>
      <c r="K201" s="9">
        <f t="shared" si="0"/>
        <v>118006.24246928687</v>
      </c>
    </row>
    <row r="202" spans="5:11" ht="12.75">
      <c r="E202" s="11">
        <f t="shared" si="7"/>
        <v>17</v>
      </c>
      <c r="F202" s="11">
        <f t="shared" si="2"/>
        <v>199</v>
      </c>
      <c r="G202" s="9">
        <f t="shared" si="3"/>
        <v>390</v>
      </c>
      <c r="H202" s="9">
        <f t="shared" si="4"/>
        <v>77610</v>
      </c>
      <c r="I202" s="9">
        <f t="shared" si="5"/>
        <v>1626.8853539107238</v>
      </c>
      <c r="J202" s="9">
        <f t="shared" si="6"/>
        <v>197243.1278231976</v>
      </c>
      <c r="K202" s="9">
        <f t="shared" si="0"/>
        <v>119633.1278231976</v>
      </c>
    </row>
    <row r="203" spans="5:11" ht="12.75">
      <c r="E203" s="11">
        <f t="shared" si="7"/>
        <v>17</v>
      </c>
      <c r="F203" s="11">
        <f t="shared" si="2"/>
        <v>200</v>
      </c>
      <c r="G203" s="9">
        <f t="shared" si="3"/>
        <v>390</v>
      </c>
      <c r="H203" s="9">
        <f t="shared" si="4"/>
        <v>78000</v>
      </c>
      <c r="I203" s="9">
        <f t="shared" si="5"/>
        <v>1643.6927318599801</v>
      </c>
      <c r="J203" s="9">
        <f t="shared" si="6"/>
        <v>199276.82055505758</v>
      </c>
      <c r="K203" s="9">
        <f t="shared" si="0"/>
        <v>121276.82055505758</v>
      </c>
    </row>
    <row r="204" spans="5:11" ht="12.75">
      <c r="E204" s="11">
        <f t="shared" si="7"/>
        <v>17</v>
      </c>
      <c r="F204" s="11">
        <f t="shared" si="2"/>
        <v>201</v>
      </c>
      <c r="G204" s="9">
        <f t="shared" si="3"/>
        <v>390</v>
      </c>
      <c r="H204" s="9">
        <f t="shared" si="4"/>
        <v>78390</v>
      </c>
      <c r="I204" s="9">
        <f t="shared" si="5"/>
        <v>1660.6401712921465</v>
      </c>
      <c r="J204" s="9">
        <f t="shared" si="6"/>
        <v>201327.46072634973</v>
      </c>
      <c r="K204" s="9">
        <f t="shared" si="0"/>
        <v>122937.46072634973</v>
      </c>
    </row>
    <row r="205" spans="5:11" ht="12.75">
      <c r="E205" s="11">
        <f t="shared" si="7"/>
        <v>17</v>
      </c>
      <c r="F205" s="11">
        <f t="shared" si="2"/>
        <v>202</v>
      </c>
      <c r="G205" s="9">
        <f t="shared" si="3"/>
        <v>390</v>
      </c>
      <c r="H205" s="9">
        <f t="shared" si="4"/>
        <v>78780</v>
      </c>
      <c r="I205" s="9">
        <f t="shared" si="5"/>
        <v>1677.7288393862477</v>
      </c>
      <c r="J205" s="9">
        <f t="shared" si="6"/>
        <v>203395.18956573599</v>
      </c>
      <c r="K205" s="9">
        <f t="shared" si="0"/>
        <v>124615.18956573599</v>
      </c>
    </row>
    <row r="206" spans="5:11" ht="12.75">
      <c r="E206" s="11">
        <f t="shared" si="7"/>
        <v>17</v>
      </c>
      <c r="F206" s="11">
        <f t="shared" si="2"/>
        <v>203</v>
      </c>
      <c r="G206" s="9">
        <f t="shared" si="3"/>
        <v>390</v>
      </c>
      <c r="H206" s="9">
        <f t="shared" si="4"/>
        <v>79170</v>
      </c>
      <c r="I206" s="9">
        <f t="shared" si="5"/>
        <v>1694.9599130477998</v>
      </c>
      <c r="J206" s="9">
        <f t="shared" si="6"/>
        <v>205480.14947878377</v>
      </c>
      <c r="K206" s="9">
        <f t="shared" si="0"/>
        <v>126310.14947878377</v>
      </c>
    </row>
    <row r="207" spans="5:11" ht="12.75">
      <c r="E207" s="11">
        <f t="shared" si="7"/>
        <v>17</v>
      </c>
      <c r="F207" s="11">
        <f t="shared" si="2"/>
        <v>204</v>
      </c>
      <c r="G207" s="9">
        <f t="shared" si="3"/>
        <v>390</v>
      </c>
      <c r="H207" s="9">
        <f t="shared" si="4"/>
        <v>79560</v>
      </c>
      <c r="I207" s="9">
        <f t="shared" si="5"/>
        <v>1712.3345789898647</v>
      </c>
      <c r="J207" s="9">
        <f t="shared" si="6"/>
        <v>207582.48405777363</v>
      </c>
      <c r="K207" s="9">
        <f t="shared" si="0"/>
        <v>128022.48405777363</v>
      </c>
    </row>
    <row r="208" spans="5:11" ht="12.75">
      <c r="E208" s="11">
        <f t="shared" si="7"/>
        <v>18</v>
      </c>
      <c r="F208" s="11">
        <f t="shared" si="2"/>
        <v>205</v>
      </c>
      <c r="G208" s="9">
        <f t="shared" si="3"/>
        <v>390</v>
      </c>
      <c r="H208" s="9">
        <f t="shared" si="4"/>
        <v>79950</v>
      </c>
      <c r="I208" s="9">
        <f t="shared" si="5"/>
        <v>1729.8540338147802</v>
      </c>
      <c r="J208" s="9">
        <f t="shared" si="6"/>
        <v>209702.3380915884</v>
      </c>
      <c r="K208" s="9">
        <f t="shared" si="0"/>
        <v>129752.3380915884</v>
      </c>
    </row>
    <row r="209" spans="5:11" ht="12.75">
      <c r="E209" s="11">
        <f t="shared" si="7"/>
        <v>18</v>
      </c>
      <c r="F209" s="11">
        <f t="shared" si="2"/>
        <v>206</v>
      </c>
      <c r="G209" s="9">
        <f t="shared" si="3"/>
        <v>390</v>
      </c>
      <c r="H209" s="9">
        <f t="shared" si="4"/>
        <v>80340</v>
      </c>
      <c r="I209" s="9">
        <f t="shared" si="5"/>
        <v>1747.5194840965701</v>
      </c>
      <c r="J209" s="9">
        <f t="shared" si="6"/>
        <v>211839.85757568496</v>
      </c>
      <c r="K209" s="9">
        <f t="shared" si="0"/>
        <v>131499.85757568496</v>
      </c>
    </row>
    <row r="210" spans="5:11" ht="12.75">
      <c r="E210" s="11">
        <f t="shared" si="7"/>
        <v>18</v>
      </c>
      <c r="F210" s="11">
        <f t="shared" si="2"/>
        <v>207</v>
      </c>
      <c r="G210" s="9">
        <f t="shared" si="3"/>
        <v>390</v>
      </c>
      <c r="H210" s="9">
        <f t="shared" si="4"/>
        <v>80730</v>
      </c>
      <c r="I210" s="9">
        <f t="shared" si="5"/>
        <v>1765.3321464640412</v>
      </c>
      <c r="J210" s="9">
        <f t="shared" si="6"/>
        <v>213995.18972214899</v>
      </c>
      <c r="K210" s="9">
        <f t="shared" si="0"/>
        <v>133265.18972214899</v>
      </c>
    </row>
    <row r="211" spans="5:11" ht="12.75">
      <c r="E211" s="11">
        <f t="shared" si="7"/>
        <v>18</v>
      </c>
      <c r="F211" s="11">
        <f t="shared" si="2"/>
        <v>208</v>
      </c>
      <c r="G211" s="9">
        <f t="shared" si="3"/>
        <v>390</v>
      </c>
      <c r="H211" s="9">
        <f t="shared" si="4"/>
        <v>81120</v>
      </c>
      <c r="I211" s="9">
        <f t="shared" si="5"/>
        <v>1783.2932476845749</v>
      </c>
      <c r="J211" s="9">
        <f t="shared" si="6"/>
        <v>216168.48296983357</v>
      </c>
      <c r="K211" s="9">
        <f t="shared" si="0"/>
        <v>135048.48296983357</v>
      </c>
    </row>
    <row r="212" spans="5:11" ht="12.75">
      <c r="E212" s="11">
        <f t="shared" si="7"/>
        <v>18</v>
      </c>
      <c r="F212" s="11">
        <f t="shared" si="2"/>
        <v>209</v>
      </c>
      <c r="G212" s="9">
        <f t="shared" si="3"/>
        <v>390</v>
      </c>
      <c r="H212" s="9">
        <f t="shared" si="4"/>
        <v>81510</v>
      </c>
      <c r="I212" s="9">
        <f t="shared" si="5"/>
        <v>1801.404024748613</v>
      </c>
      <c r="J212" s="9">
        <f t="shared" si="6"/>
        <v>218359.88699458219</v>
      </c>
      <c r="K212" s="9">
        <f t="shared" si="0"/>
        <v>136849.88699458219</v>
      </c>
    </row>
    <row r="213" spans="5:11" ht="12.75">
      <c r="E213" s="11">
        <f t="shared" si="7"/>
        <v>18</v>
      </c>
      <c r="F213" s="11">
        <f t="shared" si="2"/>
        <v>210</v>
      </c>
      <c r="G213" s="9">
        <f t="shared" si="3"/>
        <v>390</v>
      </c>
      <c r="H213" s="9">
        <f t="shared" si="4"/>
        <v>81900</v>
      </c>
      <c r="I213" s="9">
        <f t="shared" si="5"/>
        <v>1819.6657249548516</v>
      </c>
      <c r="J213" s="9">
        <f t="shared" si="6"/>
        <v>220569.55271953705</v>
      </c>
      <c r="K213" s="9">
        <f t="shared" si="0"/>
        <v>138669.55271953705</v>
      </c>
    </row>
    <row r="214" spans="5:11" ht="12.75">
      <c r="E214" s="11">
        <f t="shared" si="7"/>
        <v>18</v>
      </c>
      <c r="F214" s="11">
        <f t="shared" si="2"/>
        <v>211</v>
      </c>
      <c r="G214" s="9">
        <f t="shared" si="3"/>
        <v>390</v>
      </c>
      <c r="H214" s="9">
        <f t="shared" si="4"/>
        <v>82290</v>
      </c>
      <c r="I214" s="9">
        <f t="shared" si="5"/>
        <v>1838.0796059961422</v>
      </c>
      <c r="J214" s="9">
        <f t="shared" si="6"/>
        <v>222797.6323255332</v>
      </c>
      <c r="K214" s="9">
        <f t="shared" si="0"/>
        <v>140507.6323255332</v>
      </c>
    </row>
    <row r="215" spans="5:11" ht="12.75">
      <c r="E215" s="11">
        <f t="shared" si="7"/>
        <v>18</v>
      </c>
      <c r="F215" s="11">
        <f t="shared" si="2"/>
        <v>212</v>
      </c>
      <c r="G215" s="9">
        <f t="shared" si="3"/>
        <v>390</v>
      </c>
      <c r="H215" s="9">
        <f t="shared" si="4"/>
        <v>82680</v>
      </c>
      <c r="I215" s="9">
        <f t="shared" si="5"/>
        <v>1856.6469360461099</v>
      </c>
      <c r="J215" s="9">
        <f t="shared" si="6"/>
        <v>225044.2792615793</v>
      </c>
      <c r="K215" s="9">
        <f t="shared" si="0"/>
        <v>142364.2792615793</v>
      </c>
    </row>
    <row r="216" spans="5:11" ht="12.75">
      <c r="E216" s="11">
        <f t="shared" si="7"/>
        <v>18</v>
      </c>
      <c r="F216" s="11">
        <f t="shared" si="2"/>
        <v>213</v>
      </c>
      <c r="G216" s="9">
        <f t="shared" si="3"/>
        <v>390</v>
      </c>
      <c r="H216" s="9">
        <f t="shared" si="4"/>
        <v>83070</v>
      </c>
      <c r="I216" s="9">
        <f t="shared" si="5"/>
        <v>1875.368993846494</v>
      </c>
      <c r="J216" s="9">
        <f t="shared" si="6"/>
        <v>227309.6482554258</v>
      </c>
      <c r="K216" s="9">
        <f t="shared" si="0"/>
        <v>144239.6482554258</v>
      </c>
    </row>
    <row r="217" spans="5:11" ht="12.75">
      <c r="E217" s="11">
        <f t="shared" si="7"/>
        <v>18</v>
      </c>
      <c r="F217" s="11">
        <f t="shared" si="2"/>
        <v>214</v>
      </c>
      <c r="G217" s="9">
        <f t="shared" si="3"/>
        <v>390</v>
      </c>
      <c r="H217" s="9">
        <f t="shared" si="4"/>
        <v>83460</v>
      </c>
      <c r="I217" s="9">
        <f t="shared" si="5"/>
        <v>1894.247068795215</v>
      </c>
      <c r="J217" s="9">
        <f t="shared" si="6"/>
        <v>229593.895324221</v>
      </c>
      <c r="K217" s="9">
        <f t="shared" si="0"/>
        <v>146133.895324221</v>
      </c>
    </row>
    <row r="218" spans="5:11" ht="12.75">
      <c r="E218" s="11">
        <f t="shared" si="7"/>
        <v>18</v>
      </c>
      <c r="F218" s="11">
        <f t="shared" si="2"/>
        <v>215</v>
      </c>
      <c r="G218" s="9">
        <f t="shared" si="3"/>
        <v>390</v>
      </c>
      <c r="H218" s="9">
        <f t="shared" si="4"/>
        <v>83850</v>
      </c>
      <c r="I218" s="9">
        <f t="shared" si="5"/>
        <v>1913.2824610351749</v>
      </c>
      <c r="J218" s="9">
        <f t="shared" si="6"/>
        <v>231897.17778525618</v>
      </c>
      <c r="K218" s="9">
        <f t="shared" si="0"/>
        <v>148047.17778525618</v>
      </c>
    </row>
    <row r="219" spans="5:11" ht="12.75">
      <c r="E219" s="12">
        <f t="shared" si="7"/>
        <v>18</v>
      </c>
      <c r="F219" s="13">
        <f t="shared" si="2"/>
        <v>216</v>
      </c>
      <c r="G219" s="14">
        <f t="shared" si="3"/>
        <v>390</v>
      </c>
      <c r="H219" s="14">
        <f t="shared" si="4"/>
        <v>84240</v>
      </c>
      <c r="I219" s="14">
        <f t="shared" si="5"/>
        <v>1932.4764815438014</v>
      </c>
      <c r="J219" s="14">
        <f t="shared" si="6"/>
        <v>234219.65426679997</v>
      </c>
      <c r="K219" s="15">
        <f t="shared" si="0"/>
        <v>149979.65426679997</v>
      </c>
    </row>
    <row r="220" spans="5:11" ht="12.75">
      <c r="E220" s="11">
        <f t="shared" si="7"/>
        <v>19</v>
      </c>
      <c r="F220" s="11">
        <f t="shared" si="2"/>
        <v>217</v>
      </c>
      <c r="G220" s="9">
        <f t="shared" si="3"/>
        <v>390</v>
      </c>
      <c r="H220" s="9">
        <f t="shared" si="4"/>
        <v>84630</v>
      </c>
      <c r="I220" s="9">
        <f t="shared" si="5"/>
        <v>1951.8304522233332</v>
      </c>
      <c r="J220" s="9">
        <f t="shared" si="6"/>
        <v>236561.48471902331</v>
      </c>
      <c r="K220" s="9">
        <f t="shared" si="0"/>
        <v>151931.48471902331</v>
      </c>
    </row>
    <row r="221" spans="5:11" ht="12.75">
      <c r="E221" s="11">
        <f t="shared" si="7"/>
        <v>19</v>
      </c>
      <c r="F221" s="11">
        <f t="shared" si="2"/>
        <v>218</v>
      </c>
      <c r="G221" s="9">
        <f t="shared" si="3"/>
        <v>390</v>
      </c>
      <c r="H221" s="9">
        <f t="shared" si="4"/>
        <v>85020</v>
      </c>
      <c r="I221" s="9">
        <f t="shared" si="5"/>
        <v>1971.345705991861</v>
      </c>
      <c r="J221" s="9">
        <f t="shared" si="6"/>
        <v>238922.83042501519</v>
      </c>
      <c r="K221" s="9">
        <f t="shared" si="0"/>
        <v>153902.83042501519</v>
      </c>
    </row>
    <row r="222" spans="5:11" ht="12.75">
      <c r="E222" s="11">
        <f t="shared" si="7"/>
        <v>19</v>
      </c>
      <c r="F222" s="11">
        <f t="shared" si="2"/>
        <v>219</v>
      </c>
      <c r="G222" s="9">
        <f t="shared" si="3"/>
        <v>390</v>
      </c>
      <c r="H222" s="9">
        <f t="shared" si="4"/>
        <v>85410</v>
      </c>
      <c r="I222" s="9">
        <f t="shared" si="5"/>
        <v>1991.0235868751265</v>
      </c>
      <c r="J222" s="9">
        <f t="shared" si="6"/>
        <v>241303.8540118903</v>
      </c>
      <c r="K222" s="9">
        <f t="shared" si="0"/>
        <v>155893.8540118903</v>
      </c>
    </row>
    <row r="223" spans="5:11" ht="12.75">
      <c r="E223" s="11">
        <f t="shared" si="7"/>
        <v>19</v>
      </c>
      <c r="F223" s="11">
        <f t="shared" si="2"/>
        <v>220</v>
      </c>
      <c r="G223" s="9">
        <f t="shared" si="3"/>
        <v>390</v>
      </c>
      <c r="H223" s="9">
        <f t="shared" si="4"/>
        <v>85800</v>
      </c>
      <c r="I223" s="9">
        <f t="shared" si="5"/>
        <v>2010.8654500990858</v>
      </c>
      <c r="J223" s="9">
        <f t="shared" si="6"/>
        <v>243704.71946198939</v>
      </c>
      <c r="K223" s="9">
        <f t="shared" si="0"/>
        <v>157904.71946198939</v>
      </c>
    </row>
    <row r="224" spans="5:11" ht="12.75">
      <c r="E224" s="11">
        <f t="shared" si="7"/>
        <v>19</v>
      </c>
      <c r="F224" s="11">
        <f t="shared" si="2"/>
        <v>221</v>
      </c>
      <c r="G224" s="9">
        <f t="shared" si="3"/>
        <v>390</v>
      </c>
      <c r="H224" s="9">
        <f t="shared" si="4"/>
        <v>86190</v>
      </c>
      <c r="I224" s="9">
        <f t="shared" si="5"/>
        <v>2030.8726621832448</v>
      </c>
      <c r="J224" s="9">
        <f t="shared" si="6"/>
        <v>246125.59212417263</v>
      </c>
      <c r="K224" s="9">
        <f t="shared" si="0"/>
        <v>159935.59212417263</v>
      </c>
    </row>
    <row r="225" spans="5:11" ht="12.75">
      <c r="E225" s="11">
        <f t="shared" si="7"/>
        <v>19</v>
      </c>
      <c r="F225" s="11">
        <f t="shared" si="2"/>
        <v>222</v>
      </c>
      <c r="G225" s="9">
        <f t="shared" si="3"/>
        <v>390</v>
      </c>
      <c r="H225" s="9">
        <f t="shared" si="4"/>
        <v>86580</v>
      </c>
      <c r="I225" s="9">
        <f t="shared" si="5"/>
        <v>2051.0466010347718</v>
      </c>
      <c r="J225" s="9">
        <f t="shared" si="6"/>
        <v>248566.63872520739</v>
      </c>
      <c r="K225" s="9">
        <f t="shared" si="0"/>
        <v>161986.63872520739</v>
      </c>
    </row>
    <row r="226" spans="5:11" ht="12.75">
      <c r="E226" s="11">
        <f t="shared" si="7"/>
        <v>19</v>
      </c>
      <c r="F226" s="11">
        <f t="shared" si="2"/>
        <v>223</v>
      </c>
      <c r="G226" s="9">
        <f t="shared" si="3"/>
        <v>390</v>
      </c>
      <c r="H226" s="9">
        <f t="shared" si="4"/>
        <v>86970</v>
      </c>
      <c r="I226" s="9">
        <f t="shared" si="5"/>
        <v>2071.3886560433948</v>
      </c>
      <c r="J226" s="9">
        <f t="shared" si="6"/>
        <v>251028.02738125078</v>
      </c>
      <c r="K226" s="9">
        <f t="shared" si="0"/>
        <v>164058.02738125078</v>
      </c>
    </row>
    <row r="227" spans="5:11" ht="12.75">
      <c r="E227" s="11">
        <f t="shared" si="7"/>
        <v>19</v>
      </c>
      <c r="F227" s="11">
        <f t="shared" si="2"/>
        <v>224</v>
      </c>
      <c r="G227" s="9">
        <f t="shared" si="3"/>
        <v>390</v>
      </c>
      <c r="H227" s="9">
        <f t="shared" si="4"/>
        <v>87360</v>
      </c>
      <c r="I227" s="9">
        <f t="shared" si="5"/>
        <v>2091.90022817709</v>
      </c>
      <c r="J227" s="9">
        <f t="shared" si="6"/>
        <v>253509.92760942786</v>
      </c>
      <c r="K227" s="9">
        <f t="shared" si="0"/>
        <v>166149.92760942786</v>
      </c>
    </row>
    <row r="228" spans="5:11" ht="12.75">
      <c r="E228" s="11">
        <f t="shared" si="7"/>
        <v>19</v>
      </c>
      <c r="F228" s="11">
        <f t="shared" si="2"/>
        <v>225</v>
      </c>
      <c r="G228" s="9">
        <f t="shared" si="3"/>
        <v>390</v>
      </c>
      <c r="H228" s="9">
        <f t="shared" si="4"/>
        <v>87750</v>
      </c>
      <c r="I228" s="9">
        <f t="shared" si="5"/>
        <v>2112.5827300785654</v>
      </c>
      <c r="J228" s="9">
        <f t="shared" si="6"/>
        <v>256012.51033950644</v>
      </c>
      <c r="K228" s="9">
        <f t="shared" si="0"/>
        <v>168262.51033950644</v>
      </c>
    </row>
    <row r="229" spans="5:11" ht="12.75">
      <c r="E229" s="11">
        <f t="shared" si="7"/>
        <v>19</v>
      </c>
      <c r="F229" s="11">
        <f t="shared" si="2"/>
        <v>226</v>
      </c>
      <c r="G229" s="9">
        <f t="shared" si="3"/>
        <v>390</v>
      </c>
      <c r="H229" s="9">
        <f t="shared" si="4"/>
        <v>88140</v>
      </c>
      <c r="I229" s="9">
        <f t="shared" si="5"/>
        <v>2133.4375861625535</v>
      </c>
      <c r="J229" s="9">
        <f t="shared" si="6"/>
        <v>258535.947925669</v>
      </c>
      <c r="K229" s="9">
        <f t="shared" si="0"/>
        <v>170395.947925669</v>
      </c>
    </row>
    <row r="230" spans="5:11" ht="12.75">
      <c r="E230" s="11">
        <f t="shared" si="7"/>
        <v>19</v>
      </c>
      <c r="F230" s="11">
        <f t="shared" si="2"/>
        <v>227</v>
      </c>
      <c r="G230" s="9">
        <f t="shared" si="3"/>
        <v>390</v>
      </c>
      <c r="H230" s="9">
        <f t="shared" si="4"/>
        <v>88530</v>
      </c>
      <c r="I230" s="9">
        <f t="shared" si="5"/>
        <v>2154.4662327139081</v>
      </c>
      <c r="J230" s="9">
        <f t="shared" si="6"/>
        <v>261080.41415838289</v>
      </c>
      <c r="K230" s="9">
        <f t="shared" si="0"/>
        <v>172550.41415838289</v>
      </c>
    </row>
    <row r="231" spans="5:11" ht="12.75">
      <c r="E231" s="11">
        <f t="shared" si="7"/>
        <v>19</v>
      </c>
      <c r="F231" s="11">
        <f t="shared" si="2"/>
        <v>228</v>
      </c>
      <c r="G231" s="9">
        <f t="shared" si="3"/>
        <v>390</v>
      </c>
      <c r="H231" s="9">
        <f t="shared" si="4"/>
        <v>88920</v>
      </c>
      <c r="I231" s="9">
        <f t="shared" si="5"/>
        <v>2175.670117986524</v>
      </c>
      <c r="J231" s="9">
        <f t="shared" si="6"/>
        <v>263646.08427636942</v>
      </c>
      <c r="K231" s="9">
        <f t="shared" si="0"/>
        <v>174726.08427636942</v>
      </c>
    </row>
    <row r="232" spans="5:11" ht="12.75">
      <c r="E232" s="11">
        <f t="shared" si="7"/>
        <v>20</v>
      </c>
      <c r="F232" s="11">
        <f t="shared" si="2"/>
        <v>229</v>
      </c>
      <c r="G232" s="9">
        <f t="shared" si="3"/>
        <v>390</v>
      </c>
      <c r="H232" s="9">
        <f t="shared" si="4"/>
        <v>89310</v>
      </c>
      <c r="I232" s="9">
        <f t="shared" si="5"/>
        <v>2197.0507023030787</v>
      </c>
      <c r="J232" s="9">
        <f t="shared" si="6"/>
        <v>266233.13497867249</v>
      </c>
      <c r="K232" s="9">
        <f t="shared" si="0"/>
        <v>176923.13497867249</v>
      </c>
    </row>
    <row r="233" spans="5:11" ht="12.75">
      <c r="E233" s="11">
        <f t="shared" si="7"/>
        <v>20</v>
      </c>
      <c r="F233" s="11">
        <f t="shared" si="2"/>
        <v>230</v>
      </c>
      <c r="G233" s="9">
        <f t="shared" si="3"/>
        <v>390</v>
      </c>
      <c r="H233" s="9">
        <f t="shared" si="4"/>
        <v>89700</v>
      </c>
      <c r="I233" s="9">
        <f t="shared" si="5"/>
        <v>2218.609458155604</v>
      </c>
      <c r="J233" s="9">
        <f t="shared" si="6"/>
        <v>268841.74443682807</v>
      </c>
      <c r="K233" s="9">
        <f t="shared" si="0"/>
        <v>179141.74443682807</v>
      </c>
    </row>
    <row r="234" spans="5:11" ht="12.75">
      <c r="E234" s="11">
        <f t="shared" si="7"/>
        <v>20</v>
      </c>
      <c r="F234" s="11">
        <f t="shared" si="2"/>
        <v>231</v>
      </c>
      <c r="G234" s="9">
        <f t="shared" si="3"/>
        <v>390</v>
      </c>
      <c r="H234" s="9">
        <f t="shared" si="4"/>
        <v>90090</v>
      </c>
      <c r="I234" s="9">
        <f t="shared" si="5"/>
        <v>2240.3478703069004</v>
      </c>
      <c r="J234" s="9">
        <f t="shared" si="6"/>
        <v>271472.092307135</v>
      </c>
      <c r="K234" s="9">
        <f t="shared" si="0"/>
        <v>181382.092307135</v>
      </c>
    </row>
    <row r="235" spans="5:11" ht="12.75">
      <c r="E235" s="11">
        <f t="shared" si="7"/>
        <v>20</v>
      </c>
      <c r="F235" s="11">
        <f t="shared" si="2"/>
        <v>232</v>
      </c>
      <c r="G235" s="9">
        <f t="shared" si="3"/>
        <v>390</v>
      </c>
      <c r="H235" s="9">
        <f t="shared" si="4"/>
        <v>90480</v>
      </c>
      <c r="I235" s="9">
        <f t="shared" si="5"/>
        <v>2262.2674358927916</v>
      </c>
      <c r="J235" s="9">
        <f t="shared" si="6"/>
        <v>274124.35974302777</v>
      </c>
      <c r="K235" s="9">
        <f t="shared" si="0"/>
        <v>183644.35974302777</v>
      </c>
    </row>
    <row r="236" spans="5:11" ht="12.75">
      <c r="E236" s="11">
        <f t="shared" si="7"/>
        <v>20</v>
      </c>
      <c r="F236" s="11">
        <f t="shared" si="2"/>
        <v>233</v>
      </c>
      <c r="G236" s="9">
        <f t="shared" si="3"/>
        <v>390</v>
      </c>
      <c r="H236" s="9">
        <f t="shared" si="4"/>
        <v>90870</v>
      </c>
      <c r="I236" s="9">
        <f t="shared" si="5"/>
        <v>2284.3696645252312</v>
      </c>
      <c r="J236" s="9">
        <f t="shared" si="6"/>
        <v>276798.72940755298</v>
      </c>
      <c r="K236" s="9">
        <f t="shared" si="0"/>
        <v>185928.72940755298</v>
      </c>
    </row>
    <row r="237" spans="5:11" ht="12.75">
      <c r="E237" s="11">
        <f t="shared" si="7"/>
        <v>20</v>
      </c>
      <c r="F237" s="11">
        <f t="shared" si="2"/>
        <v>234</v>
      </c>
      <c r="G237" s="9">
        <f t="shared" si="3"/>
        <v>390</v>
      </c>
      <c r="H237" s="9">
        <f t="shared" si="4"/>
        <v>91260</v>
      </c>
      <c r="I237" s="9">
        <f t="shared" si="5"/>
        <v>2306.656078396275</v>
      </c>
      <c r="J237" s="9">
        <f t="shared" si="6"/>
        <v>279495.38548594923</v>
      </c>
      <c r="K237" s="9">
        <f t="shared" si="0"/>
        <v>188235.38548594923</v>
      </c>
    </row>
    <row r="238" spans="5:11" ht="12.75">
      <c r="E238" s="11">
        <f t="shared" si="7"/>
        <v>20</v>
      </c>
      <c r="F238" s="11">
        <f t="shared" si="2"/>
        <v>235</v>
      </c>
      <c r="G238" s="9">
        <f t="shared" si="3"/>
        <v>390</v>
      </c>
      <c r="H238" s="9">
        <f t="shared" si="4"/>
        <v>91650</v>
      </c>
      <c r="I238" s="9">
        <f t="shared" si="5"/>
        <v>2329.1282123829101</v>
      </c>
      <c r="J238" s="9">
        <f t="shared" si="6"/>
        <v>282214.51369833213</v>
      </c>
      <c r="K238" s="9">
        <f t="shared" si="0"/>
        <v>190564.51369833213</v>
      </c>
    </row>
    <row r="239" spans="5:11" ht="12.75">
      <c r="E239" s="11">
        <f t="shared" si="7"/>
        <v>20</v>
      </c>
      <c r="F239" s="11">
        <f t="shared" si="2"/>
        <v>236</v>
      </c>
      <c r="G239" s="9">
        <f t="shared" si="3"/>
        <v>390</v>
      </c>
      <c r="H239" s="9">
        <f t="shared" si="4"/>
        <v>92040</v>
      </c>
      <c r="I239" s="9">
        <f t="shared" si="5"/>
        <v>2351.7876141527677</v>
      </c>
      <c r="J239" s="9">
        <f t="shared" si="6"/>
        <v>284956.30131248489</v>
      </c>
      <c r="K239" s="9">
        <f t="shared" si="0"/>
        <v>192916.30131248489</v>
      </c>
    </row>
    <row r="240" spans="5:11" ht="12.75">
      <c r="E240" s="11">
        <f t="shared" si="7"/>
        <v>20</v>
      </c>
      <c r="F240" s="11">
        <f t="shared" si="2"/>
        <v>237</v>
      </c>
      <c r="G240" s="9">
        <f t="shared" si="3"/>
        <v>390</v>
      </c>
      <c r="H240" s="9">
        <f t="shared" si="4"/>
        <v>92430</v>
      </c>
      <c r="I240" s="9">
        <f t="shared" si="5"/>
        <v>2374.6358442707074</v>
      </c>
      <c r="J240" s="9">
        <f t="shared" si="6"/>
        <v>287720.93715675559</v>
      </c>
      <c r="K240" s="9">
        <f t="shared" si="0"/>
        <v>195290.93715675559</v>
      </c>
    </row>
    <row r="241" spans="5:11" ht="12.75">
      <c r="E241" s="11">
        <f t="shared" si="7"/>
        <v>20</v>
      </c>
      <c r="F241" s="11">
        <f t="shared" si="2"/>
        <v>238</v>
      </c>
      <c r="G241" s="9">
        <f t="shared" si="3"/>
        <v>390</v>
      </c>
      <c r="H241" s="9">
        <f t="shared" si="4"/>
        <v>92820</v>
      </c>
      <c r="I241" s="9">
        <f t="shared" si="5"/>
        <v>2397.6744763062966</v>
      </c>
      <c r="J241" s="9">
        <f t="shared" si="6"/>
        <v>290508.6116330619</v>
      </c>
      <c r="K241" s="9">
        <f t="shared" si="0"/>
        <v>197688.6116330619</v>
      </c>
    </row>
    <row r="242" spans="5:11" ht="12.75">
      <c r="E242" s="11">
        <f t="shared" si="7"/>
        <v>20</v>
      </c>
      <c r="F242" s="11">
        <f t="shared" si="2"/>
        <v>239</v>
      </c>
      <c r="G242" s="9">
        <f t="shared" si="3"/>
        <v>390</v>
      </c>
      <c r="H242" s="9">
        <f t="shared" si="4"/>
        <v>93210</v>
      </c>
      <c r="I242" s="9">
        <f t="shared" si="5"/>
        <v>2420.9050969421824</v>
      </c>
      <c r="J242" s="9">
        <f t="shared" si="6"/>
        <v>293319.51673000411</v>
      </c>
      <c r="K242" s="9">
        <f t="shared" si="0"/>
        <v>200109.51673000411</v>
      </c>
    </row>
    <row r="243" spans="5:11" ht="12.75">
      <c r="E243" s="11">
        <f t="shared" si="7"/>
        <v>20</v>
      </c>
      <c r="F243" s="11">
        <f t="shared" si="2"/>
        <v>240</v>
      </c>
      <c r="G243" s="9">
        <f t="shared" si="3"/>
        <v>390</v>
      </c>
      <c r="H243" s="9">
        <f t="shared" si="4"/>
        <v>93600</v>
      </c>
      <c r="I243" s="9">
        <f t="shared" si="5"/>
        <v>2444.3293060833676</v>
      </c>
      <c r="J243" s="9">
        <f t="shared" si="6"/>
        <v>296153.84603608749</v>
      </c>
      <c r="K243" s="9">
        <f t="shared" si="0"/>
        <v>202553.84603608749</v>
      </c>
    </row>
    <row r="244" spans="5:11" ht="12.75">
      <c r="E244" s="11">
        <f t="shared" si="7"/>
        <v>21</v>
      </c>
      <c r="F244" s="11">
        <f t="shared" si="2"/>
        <v>241</v>
      </c>
      <c r="G244" s="9">
        <f t="shared" si="3"/>
        <v>390</v>
      </c>
      <c r="H244" s="9">
        <f t="shared" si="4"/>
        <v>93990</v>
      </c>
      <c r="I244" s="9">
        <f t="shared" si="5"/>
        <v>2467.9487169673957</v>
      </c>
      <c r="J244" s="9">
        <f t="shared" si="6"/>
        <v>299011.79475305486</v>
      </c>
      <c r="K244" s="9">
        <f t="shared" si="0"/>
        <v>205021.79475305486</v>
      </c>
    </row>
    <row r="245" spans="5:11" ht="12.75">
      <c r="E245" s="11">
        <f t="shared" si="7"/>
        <v>21</v>
      </c>
      <c r="F245" s="11">
        <f t="shared" si="2"/>
        <v>242</v>
      </c>
      <c r="G245" s="9">
        <f t="shared" si="3"/>
        <v>390</v>
      </c>
      <c r="H245" s="9">
        <f t="shared" si="4"/>
        <v>94380</v>
      </c>
      <c r="I245" s="9">
        <f t="shared" si="5"/>
        <v>2491.7649562754573</v>
      </c>
      <c r="J245" s="9">
        <f t="shared" si="6"/>
        <v>301893.55970933032</v>
      </c>
      <c r="K245" s="9">
        <f t="shared" si="0"/>
        <v>207513.55970933032</v>
      </c>
    </row>
    <row r="246" spans="5:11" ht="12.75">
      <c r="E246" s="11">
        <f t="shared" si="7"/>
        <v>21</v>
      </c>
      <c r="F246" s="11">
        <f t="shared" si="2"/>
        <v>243</v>
      </c>
      <c r="G246" s="9">
        <f t="shared" si="3"/>
        <v>390</v>
      </c>
      <c r="H246" s="9">
        <f t="shared" si="4"/>
        <v>94770</v>
      </c>
      <c r="I246" s="9">
        <f t="shared" si="5"/>
        <v>2515.7796642444191</v>
      </c>
      <c r="J246" s="9">
        <f t="shared" si="6"/>
        <v>304799.33937357477</v>
      </c>
      <c r="K246" s="9">
        <f t="shared" si="0"/>
        <v>210029.33937357477</v>
      </c>
    </row>
    <row r="247" spans="5:11" ht="12.75">
      <c r="E247" s="11">
        <f t="shared" si="7"/>
        <v>21</v>
      </c>
      <c r="F247" s="11">
        <f t="shared" si="2"/>
        <v>244</v>
      </c>
      <c r="G247" s="9">
        <f t="shared" si="3"/>
        <v>390</v>
      </c>
      <c r="H247" s="9">
        <f t="shared" si="4"/>
        <v>95160</v>
      </c>
      <c r="I247" s="9">
        <f t="shared" si="5"/>
        <v>2539.9944947797899</v>
      </c>
      <c r="J247" s="9">
        <f t="shared" si="6"/>
        <v>307729.33386835456</v>
      </c>
      <c r="K247" s="9">
        <f t="shared" si="0"/>
        <v>212569.33386835456</v>
      </c>
    </row>
    <row r="248" spans="5:11" ht="12.75">
      <c r="E248" s="11">
        <f t="shared" si="7"/>
        <v>21</v>
      </c>
      <c r="F248" s="11">
        <f t="shared" si="2"/>
        <v>245</v>
      </c>
      <c r="G248" s="9">
        <f t="shared" si="3"/>
        <v>390</v>
      </c>
      <c r="H248" s="9">
        <f t="shared" si="4"/>
        <v>95550</v>
      </c>
      <c r="I248" s="9">
        <f t="shared" si="5"/>
        <v>2564.4111155696214</v>
      </c>
      <c r="J248" s="9">
        <f t="shared" si="6"/>
        <v>310683.7449839242</v>
      </c>
      <c r="K248" s="9">
        <f t="shared" si="0"/>
        <v>215133.7449839242</v>
      </c>
    </row>
    <row r="249" spans="5:11" ht="12.75">
      <c r="E249" s="11">
        <f t="shared" si="7"/>
        <v>21</v>
      </c>
      <c r="F249" s="11">
        <f t="shared" si="2"/>
        <v>246</v>
      </c>
      <c r="G249" s="9">
        <f t="shared" si="3"/>
        <v>390</v>
      </c>
      <c r="H249" s="9">
        <f t="shared" si="4"/>
        <v>95940</v>
      </c>
      <c r="I249" s="9">
        <f t="shared" si="5"/>
        <v>2589.0312081993684</v>
      </c>
      <c r="J249" s="9">
        <f t="shared" si="6"/>
        <v>313662.77619212359</v>
      </c>
      <c r="K249" s="9">
        <f t="shared" si="0"/>
        <v>217722.77619212359</v>
      </c>
    </row>
    <row r="250" spans="5:11" ht="12.75">
      <c r="E250" s="11">
        <f t="shared" si="7"/>
        <v>21</v>
      </c>
      <c r="F250" s="11">
        <f t="shared" si="2"/>
        <v>247</v>
      </c>
      <c r="G250" s="9">
        <f t="shared" si="3"/>
        <v>390</v>
      </c>
      <c r="H250" s="9">
        <f t="shared" si="4"/>
        <v>96330</v>
      </c>
      <c r="I250" s="9">
        <f t="shared" si="5"/>
        <v>2613.8564682676965</v>
      </c>
      <c r="J250" s="9">
        <f t="shared" si="6"/>
        <v>316666.63266039127</v>
      </c>
      <c r="K250" s="9">
        <f t="shared" si="0"/>
        <v>220336.63266039127</v>
      </c>
    </row>
    <row r="251" spans="5:11" ht="12.75">
      <c r="E251" s="11">
        <f t="shared" si="7"/>
        <v>21</v>
      </c>
      <c r="F251" s="11">
        <f t="shared" si="2"/>
        <v>248</v>
      </c>
      <c r="G251" s="9">
        <f t="shared" si="3"/>
        <v>390</v>
      </c>
      <c r="H251" s="9">
        <f t="shared" si="4"/>
        <v>96720</v>
      </c>
      <c r="I251" s="9">
        <f t="shared" si="5"/>
        <v>2638.8886055032608</v>
      </c>
      <c r="J251" s="9">
        <f t="shared" si="6"/>
        <v>319695.52126589452</v>
      </c>
      <c r="K251" s="9">
        <f t="shared" si="0"/>
        <v>222975.52126589452</v>
      </c>
    </row>
    <row r="252" spans="5:11" ht="12.75">
      <c r="E252" s="11">
        <f t="shared" si="7"/>
        <v>21</v>
      </c>
      <c r="F252" s="11">
        <f t="shared" si="2"/>
        <v>249</v>
      </c>
      <c r="G252" s="9">
        <f t="shared" si="3"/>
        <v>390</v>
      </c>
      <c r="H252" s="9">
        <f t="shared" si="4"/>
        <v>97110</v>
      </c>
      <c r="I252" s="9">
        <f t="shared" si="5"/>
        <v>2664.1293438824541</v>
      </c>
      <c r="J252" s="9">
        <f t="shared" si="6"/>
        <v>322749.65060977696</v>
      </c>
      <c r="K252" s="9">
        <f t="shared" si="0"/>
        <v>225639.65060977696</v>
      </c>
    </row>
    <row r="253" spans="5:11" ht="12.75">
      <c r="E253" s="11">
        <f t="shared" si="7"/>
        <v>21</v>
      </c>
      <c r="F253" s="11">
        <f t="shared" si="2"/>
        <v>250</v>
      </c>
      <c r="G253" s="9">
        <f t="shared" si="3"/>
        <v>390</v>
      </c>
      <c r="H253" s="9">
        <f t="shared" si="4"/>
        <v>97500</v>
      </c>
      <c r="I253" s="9">
        <f t="shared" si="5"/>
        <v>2689.5804217481414</v>
      </c>
      <c r="J253" s="9">
        <f t="shared" si="6"/>
        <v>325829.23103152512</v>
      </c>
      <c r="K253" s="9">
        <f t="shared" si="0"/>
        <v>228329.23103152512</v>
      </c>
    </row>
    <row r="254" spans="5:11" ht="12.75">
      <c r="E254" s="11">
        <f t="shared" si="7"/>
        <v>21</v>
      </c>
      <c r="F254" s="11">
        <f t="shared" si="2"/>
        <v>251</v>
      </c>
      <c r="G254" s="9">
        <f t="shared" si="3"/>
        <v>390</v>
      </c>
      <c r="H254" s="9">
        <f t="shared" si="4"/>
        <v>97890</v>
      </c>
      <c r="I254" s="9">
        <f t="shared" si="5"/>
        <v>2715.2435919293762</v>
      </c>
      <c r="J254" s="9">
        <f t="shared" si="6"/>
        <v>328934.4746234545</v>
      </c>
      <c r="K254" s="9">
        <f t="shared" si="0"/>
        <v>231044.4746234545</v>
      </c>
    </row>
    <row r="255" spans="5:11" ht="12.75">
      <c r="E255" s="11">
        <f t="shared" si="7"/>
        <v>21</v>
      </c>
      <c r="F255" s="11">
        <f t="shared" si="2"/>
        <v>252</v>
      </c>
      <c r="G255" s="9">
        <f t="shared" si="3"/>
        <v>390</v>
      </c>
      <c r="H255" s="9">
        <f t="shared" si="4"/>
        <v>98280</v>
      </c>
      <c r="I255" s="9">
        <f t="shared" si="5"/>
        <v>2741.120621862121</v>
      </c>
      <c r="J255" s="9">
        <f t="shared" si="6"/>
        <v>332065.59524531662</v>
      </c>
      <c r="K255" s="9">
        <f t="shared" si="0"/>
        <v>233785.59524531662</v>
      </c>
    </row>
    <row r="256" spans="5:11" ht="12.75">
      <c r="E256" s="11">
        <f t="shared" si="7"/>
        <v>22</v>
      </c>
      <c r="F256" s="11">
        <f t="shared" si="2"/>
        <v>253</v>
      </c>
      <c r="G256" s="9">
        <f t="shared" si="3"/>
        <v>390</v>
      </c>
      <c r="H256" s="9">
        <f t="shared" si="4"/>
        <v>98670</v>
      </c>
      <c r="I256" s="9">
        <f t="shared" si="5"/>
        <v>2767.2132937109718</v>
      </c>
      <c r="J256" s="9">
        <f t="shared" si="6"/>
        <v>335222.80853902758</v>
      </c>
      <c r="K256" s="9">
        <f t="shared" si="0"/>
        <v>236552.80853902758</v>
      </c>
    </row>
    <row r="257" spans="5:11" ht="12.75">
      <c r="E257" s="11">
        <f t="shared" si="7"/>
        <v>22</v>
      </c>
      <c r="F257" s="11">
        <f t="shared" si="2"/>
        <v>254</v>
      </c>
      <c r="G257" s="9">
        <f t="shared" si="3"/>
        <v>390</v>
      </c>
      <c r="H257" s="9">
        <f t="shared" si="4"/>
        <v>99060</v>
      </c>
      <c r="I257" s="9">
        <f t="shared" si="5"/>
        <v>2793.5234044918966</v>
      </c>
      <c r="J257" s="9">
        <f t="shared" si="6"/>
        <v>338406.33194351947</v>
      </c>
      <c r="K257" s="9">
        <f t="shared" si="0"/>
        <v>239346.33194351947</v>
      </c>
    </row>
    <row r="258" spans="5:11" ht="12.75">
      <c r="E258" s="11">
        <f t="shared" si="7"/>
        <v>22</v>
      </c>
      <c r="F258" s="11">
        <f t="shared" si="2"/>
        <v>255</v>
      </c>
      <c r="G258" s="9">
        <f t="shared" si="3"/>
        <v>390</v>
      </c>
      <c r="H258" s="9">
        <f t="shared" si="4"/>
        <v>99450</v>
      </c>
      <c r="I258" s="9">
        <f t="shared" si="5"/>
        <v>2820.0527661959954</v>
      </c>
      <c r="J258" s="9">
        <f t="shared" si="6"/>
        <v>341616.38470971549</v>
      </c>
      <c r="K258" s="9">
        <f t="shared" si="0"/>
        <v>242166.38470971549</v>
      </c>
    </row>
    <row r="259" spans="5:11" ht="12.75">
      <c r="E259" s="11">
        <f t="shared" si="7"/>
        <v>22</v>
      </c>
      <c r="F259" s="11">
        <f t="shared" si="2"/>
        <v>256</v>
      </c>
      <c r="G259" s="9">
        <f t="shared" si="3"/>
        <v>390</v>
      </c>
      <c r="H259" s="9">
        <f t="shared" si="4"/>
        <v>99840</v>
      </c>
      <c r="I259" s="9">
        <f t="shared" si="5"/>
        <v>2846.8032059142956</v>
      </c>
      <c r="J259" s="9">
        <f t="shared" si="6"/>
        <v>344853.18791562977</v>
      </c>
      <c r="K259" s="9">
        <f t="shared" si="0"/>
        <v>245013.18791562977</v>
      </c>
    </row>
    <row r="260" spans="5:11" ht="12.75">
      <c r="E260" s="11">
        <f t="shared" si="7"/>
        <v>22</v>
      </c>
      <c r="F260" s="11">
        <f t="shared" si="2"/>
        <v>257</v>
      </c>
      <c r="G260" s="9">
        <f t="shared" si="3"/>
        <v>390</v>
      </c>
      <c r="H260" s="9">
        <f t="shared" si="4"/>
        <v>100230</v>
      </c>
      <c r="I260" s="9">
        <f t="shared" si="5"/>
        <v>2873.7765659635816</v>
      </c>
      <c r="J260" s="9">
        <f t="shared" si="6"/>
        <v>348116.96448159334</v>
      </c>
      <c r="K260" s="9">
        <f t="shared" si="0"/>
        <v>247886.96448159334</v>
      </c>
    </row>
    <row r="261" spans="5:11" ht="12.75">
      <c r="E261" s="11">
        <f t="shared" si="7"/>
        <v>22</v>
      </c>
      <c r="F261" s="11">
        <f t="shared" si="2"/>
        <v>258</v>
      </c>
      <c r="G261" s="9">
        <f t="shared" si="3"/>
        <v>390</v>
      </c>
      <c r="H261" s="9">
        <f t="shared" si="4"/>
        <v>100620</v>
      </c>
      <c r="I261" s="9">
        <f t="shared" si="5"/>
        <v>2900.9747040132779</v>
      </c>
      <c r="J261" s="9">
        <f t="shared" si="6"/>
        <v>351407.93918560661</v>
      </c>
      <c r="K261" s="9">
        <f t="shared" si="0"/>
        <v>250787.93918560661</v>
      </c>
    </row>
    <row r="262" spans="5:11" ht="12.75">
      <c r="E262" s="11">
        <f t="shared" si="7"/>
        <v>22</v>
      </c>
      <c r="F262" s="11">
        <f t="shared" si="2"/>
        <v>259</v>
      </c>
      <c r="G262" s="9">
        <f t="shared" si="3"/>
        <v>390</v>
      </c>
      <c r="H262" s="9">
        <f t="shared" si="4"/>
        <v>101010</v>
      </c>
      <c r="I262" s="9">
        <f t="shared" si="5"/>
        <v>2928.3994932133883</v>
      </c>
      <c r="J262" s="9">
        <f t="shared" si="6"/>
        <v>354726.33867882</v>
      </c>
      <c r="K262" s="9">
        <f t="shared" si="0"/>
        <v>253716.33867882</v>
      </c>
    </row>
    <row r="263" spans="5:11" ht="12.75">
      <c r="E263" s="11">
        <f t="shared" si="7"/>
        <v>22</v>
      </c>
      <c r="F263" s="11">
        <f t="shared" si="2"/>
        <v>260</v>
      </c>
      <c r="G263" s="9">
        <f t="shared" si="3"/>
        <v>390</v>
      </c>
      <c r="H263" s="9">
        <f t="shared" si="4"/>
        <v>101400</v>
      </c>
      <c r="I263" s="9">
        <f t="shared" si="5"/>
        <v>2956.0528223235001</v>
      </c>
      <c r="J263" s="9">
        <f t="shared" si="6"/>
        <v>358072.39150114352</v>
      </c>
      <c r="K263" s="9">
        <f t="shared" si="0"/>
        <v>256672.39150114352</v>
      </c>
    </row>
    <row r="264" spans="5:11" ht="12.75">
      <c r="E264" s="11">
        <f t="shared" si="7"/>
        <v>22</v>
      </c>
      <c r="F264" s="11">
        <f t="shared" si="2"/>
        <v>261</v>
      </c>
      <c r="G264" s="9">
        <f t="shared" si="3"/>
        <v>390</v>
      </c>
      <c r="H264" s="9">
        <f t="shared" si="4"/>
        <v>101790</v>
      </c>
      <c r="I264" s="9">
        <f t="shared" si="5"/>
        <v>2983.9365958428625</v>
      </c>
      <c r="J264" s="9">
        <f t="shared" si="6"/>
        <v>361446.3280969864</v>
      </c>
      <c r="K264" s="9">
        <f t="shared" si="0"/>
        <v>259656.3280969864</v>
      </c>
    </row>
    <row r="265" spans="5:11" ht="12.75">
      <c r="E265" s="11">
        <f t="shared" si="7"/>
        <v>22</v>
      </c>
      <c r="F265" s="11">
        <f t="shared" si="2"/>
        <v>262</v>
      </c>
      <c r="G265" s="9">
        <f t="shared" si="3"/>
        <v>390</v>
      </c>
      <c r="H265" s="9">
        <f t="shared" si="4"/>
        <v>102180</v>
      </c>
      <c r="I265" s="9">
        <f t="shared" si="5"/>
        <v>3012.0527341415532</v>
      </c>
      <c r="J265" s="9">
        <f t="shared" si="6"/>
        <v>364848.38083112793</v>
      </c>
      <c r="K265" s="9">
        <f t="shared" si="0"/>
        <v>262668.38083112793</v>
      </c>
    </row>
    <row r="266" spans="5:11" ht="12.75">
      <c r="E266" s="11">
        <f t="shared" si="7"/>
        <v>22</v>
      </c>
      <c r="F266" s="11">
        <f t="shared" si="2"/>
        <v>263</v>
      </c>
      <c r="G266" s="9">
        <f t="shared" si="3"/>
        <v>390</v>
      </c>
      <c r="H266" s="9">
        <f t="shared" si="4"/>
        <v>102570</v>
      </c>
      <c r="I266" s="9">
        <f t="shared" si="5"/>
        <v>3040.4031735927329</v>
      </c>
      <c r="J266" s="9">
        <f t="shared" si="6"/>
        <v>368278.78400472068</v>
      </c>
      <c r="K266" s="9">
        <f t="shared" si="0"/>
        <v>265708.78400472068</v>
      </c>
    </row>
    <row r="267" spans="5:11" ht="12.75">
      <c r="E267" s="11">
        <f t="shared" si="7"/>
        <v>22</v>
      </c>
      <c r="F267" s="11">
        <f t="shared" si="2"/>
        <v>264</v>
      </c>
      <c r="G267" s="9">
        <f t="shared" si="3"/>
        <v>390</v>
      </c>
      <c r="H267" s="9">
        <f t="shared" si="4"/>
        <v>102960</v>
      </c>
      <c r="I267" s="9">
        <f t="shared" si="5"/>
        <v>3068.9898667060056</v>
      </c>
      <c r="J267" s="9">
        <f t="shared" si="6"/>
        <v>371737.7738714267</v>
      </c>
      <c r="K267" s="9">
        <f t="shared" si="0"/>
        <v>268777.7738714267</v>
      </c>
    </row>
    <row r="268" spans="5:11" ht="12.75">
      <c r="E268" s="11">
        <f t="shared" si="7"/>
        <v>23</v>
      </c>
      <c r="F268" s="11">
        <f t="shared" si="2"/>
        <v>265</v>
      </c>
      <c r="G268" s="9">
        <f t="shared" si="3"/>
        <v>390</v>
      </c>
      <c r="H268" s="9">
        <f t="shared" si="4"/>
        <v>103350</v>
      </c>
      <c r="I268" s="9">
        <f t="shared" si="5"/>
        <v>3097.8147822618894</v>
      </c>
      <c r="J268" s="9">
        <f t="shared" si="6"/>
        <v>375225.58865368861</v>
      </c>
      <c r="K268" s="9">
        <f t="shared" si="0"/>
        <v>271875.58865368861</v>
      </c>
    </row>
    <row r="269" spans="5:11" ht="12.75">
      <c r="E269" s="11">
        <f t="shared" si="7"/>
        <v>23</v>
      </c>
      <c r="F269" s="11">
        <f t="shared" si="2"/>
        <v>266</v>
      </c>
      <c r="G269" s="9">
        <f t="shared" si="3"/>
        <v>390</v>
      </c>
      <c r="H269" s="9">
        <f t="shared" si="4"/>
        <v>103740</v>
      </c>
      <c r="I269" s="9">
        <f t="shared" si="5"/>
        <v>3126.8799054474052</v>
      </c>
      <c r="J269" s="9">
        <f t="shared" si="6"/>
        <v>378742.46855913603</v>
      </c>
      <c r="K269" s="9">
        <f t="shared" si="0"/>
        <v>275002.46855913603</v>
      </c>
    </row>
    <row r="270" spans="5:11" ht="12.75">
      <c r="E270" s="11">
        <f t="shared" si="7"/>
        <v>23</v>
      </c>
      <c r="F270" s="11">
        <f t="shared" si="2"/>
        <v>267</v>
      </c>
      <c r="G270" s="9">
        <f t="shared" si="3"/>
        <v>390</v>
      </c>
      <c r="H270" s="9">
        <f t="shared" si="4"/>
        <v>104130</v>
      </c>
      <c r="I270" s="9">
        <f t="shared" si="5"/>
        <v>3156.1872379928004</v>
      </c>
      <c r="J270" s="9">
        <f t="shared" si="6"/>
        <v>382288.65579712886</v>
      </c>
      <c r="K270" s="9">
        <f t="shared" si="0"/>
        <v>278158.65579712886</v>
      </c>
    </row>
    <row r="271" spans="5:11" ht="12.75">
      <c r="E271" s="11">
        <f t="shared" si="7"/>
        <v>23</v>
      </c>
      <c r="F271" s="11">
        <f t="shared" si="2"/>
        <v>268</v>
      </c>
      <c r="G271" s="9">
        <f t="shared" si="3"/>
        <v>390</v>
      </c>
      <c r="H271" s="9">
        <f t="shared" si="4"/>
        <v>104520</v>
      </c>
      <c r="I271" s="9">
        <f t="shared" si="5"/>
        <v>3185.7387983094072</v>
      </c>
      <c r="J271" s="9">
        <f t="shared" si="6"/>
        <v>385864.39459543827</v>
      </c>
      <c r="K271" s="9">
        <f t="shared" si="0"/>
        <v>281344.39459543827</v>
      </c>
    </row>
    <row r="272" spans="5:11" ht="12.75">
      <c r="E272" s="11">
        <f t="shared" si="7"/>
        <v>23</v>
      </c>
      <c r="F272" s="11">
        <f t="shared" si="2"/>
        <v>269</v>
      </c>
      <c r="G272" s="9">
        <f t="shared" si="3"/>
        <v>390</v>
      </c>
      <c r="H272" s="9">
        <f t="shared" si="4"/>
        <v>104910</v>
      </c>
      <c r="I272" s="9">
        <f t="shared" si="5"/>
        <v>3215.536621628652</v>
      </c>
      <c r="J272" s="9">
        <f t="shared" si="6"/>
        <v>389469.93121706694</v>
      </c>
      <c r="K272" s="9">
        <f t="shared" si="0"/>
        <v>284559.93121706694</v>
      </c>
    </row>
    <row r="273" spans="5:11" ht="12.75">
      <c r="E273" s="11">
        <f t="shared" si="7"/>
        <v>23</v>
      </c>
      <c r="F273" s="11">
        <f t="shared" si="2"/>
        <v>270</v>
      </c>
      <c r="G273" s="9">
        <f t="shared" si="3"/>
        <v>390</v>
      </c>
      <c r="H273" s="9">
        <f t="shared" si="4"/>
        <v>105300</v>
      </c>
      <c r="I273" s="9">
        <f t="shared" si="5"/>
        <v>3245.5827601422243</v>
      </c>
      <c r="J273" s="9">
        <f t="shared" si="6"/>
        <v>393105.51397720916</v>
      </c>
      <c r="K273" s="9">
        <f t="shared" si="0"/>
        <v>287805.51397720916</v>
      </c>
    </row>
    <row r="274" spans="5:11" ht="12.75">
      <c r="E274" s="11">
        <f t="shared" si="7"/>
        <v>23</v>
      </c>
      <c r="F274" s="11">
        <f t="shared" si="2"/>
        <v>271</v>
      </c>
      <c r="G274" s="9">
        <f t="shared" si="3"/>
        <v>390</v>
      </c>
      <c r="H274" s="9">
        <f t="shared" si="4"/>
        <v>105690</v>
      </c>
      <c r="I274" s="9">
        <f t="shared" si="5"/>
        <v>3275.8792831434098</v>
      </c>
      <c r="J274" s="9">
        <f t="shared" si="6"/>
        <v>396771.39326035255</v>
      </c>
      <c r="K274" s="9">
        <f t="shared" si="0"/>
        <v>291081.39326035255</v>
      </c>
    </row>
    <row r="275" spans="5:11" ht="12.75">
      <c r="E275" s="11">
        <f t="shared" si="7"/>
        <v>23</v>
      </c>
      <c r="F275" s="11">
        <f t="shared" si="2"/>
        <v>272</v>
      </c>
      <c r="G275" s="9">
        <f t="shared" si="3"/>
        <v>390</v>
      </c>
      <c r="H275" s="9">
        <f t="shared" si="4"/>
        <v>106080</v>
      </c>
      <c r="I275" s="9">
        <f t="shared" si="5"/>
        <v>3306.4282771696044</v>
      </c>
      <c r="J275" s="9">
        <f t="shared" si="6"/>
        <v>400467.82153752213</v>
      </c>
      <c r="K275" s="9">
        <f t="shared" si="0"/>
        <v>294387.82153752213</v>
      </c>
    </row>
    <row r="276" spans="5:11" ht="12.75">
      <c r="E276" s="11">
        <f t="shared" si="7"/>
        <v>23</v>
      </c>
      <c r="F276" s="11">
        <f t="shared" si="2"/>
        <v>273</v>
      </c>
      <c r="G276" s="9">
        <f t="shared" si="3"/>
        <v>390</v>
      </c>
      <c r="H276" s="9">
        <f t="shared" si="4"/>
        <v>106470</v>
      </c>
      <c r="I276" s="9">
        <f t="shared" si="5"/>
        <v>3337.2318461460177</v>
      </c>
      <c r="J276" s="9">
        <f t="shared" si="6"/>
        <v>404195.05338366813</v>
      </c>
      <c r="K276" s="9">
        <f t="shared" si="0"/>
        <v>297725.05338366813</v>
      </c>
    </row>
    <row r="277" spans="5:11" ht="12.75">
      <c r="E277" s="11">
        <f t="shared" si="7"/>
        <v>23</v>
      </c>
      <c r="F277" s="11">
        <f t="shared" si="2"/>
        <v>274</v>
      </c>
      <c r="G277" s="9">
        <f t="shared" si="3"/>
        <v>390</v>
      </c>
      <c r="H277" s="9">
        <f t="shared" si="4"/>
        <v>106860</v>
      </c>
      <c r="I277" s="9">
        <f t="shared" si="5"/>
        <v>3368.2921115305676</v>
      </c>
      <c r="J277" s="9">
        <f t="shared" si="6"/>
        <v>407953.34549519868</v>
      </c>
      <c r="K277" s="9">
        <f t="shared" si="0"/>
        <v>301093.34549519868</v>
      </c>
    </row>
    <row r="278" spans="5:11" ht="12.75">
      <c r="E278" s="11">
        <f t="shared" si="7"/>
        <v>23</v>
      </c>
      <c r="F278" s="11">
        <f t="shared" si="2"/>
        <v>275</v>
      </c>
      <c r="G278" s="9">
        <f t="shared" si="3"/>
        <v>390</v>
      </c>
      <c r="H278" s="9">
        <f t="shared" si="4"/>
        <v>107250</v>
      </c>
      <c r="I278" s="9">
        <f t="shared" si="5"/>
        <v>3399.611212459989</v>
      </c>
      <c r="J278" s="9">
        <f t="shared" si="6"/>
        <v>411742.95670765865</v>
      </c>
      <c r="K278" s="9">
        <f t="shared" si="0"/>
        <v>304492.95670765865</v>
      </c>
    </row>
    <row r="279" spans="5:11" ht="12.75">
      <c r="E279" s="11">
        <f t="shared" si="7"/>
        <v>23</v>
      </c>
      <c r="F279" s="11">
        <f t="shared" si="2"/>
        <v>276</v>
      </c>
      <c r="G279" s="9">
        <f t="shared" si="3"/>
        <v>390</v>
      </c>
      <c r="H279" s="9">
        <f t="shared" si="4"/>
        <v>107640</v>
      </c>
      <c r="I279" s="9">
        <f t="shared" si="5"/>
        <v>3431.1913058971554</v>
      </c>
      <c r="J279" s="9">
        <f t="shared" si="6"/>
        <v>415564.14801355579</v>
      </c>
      <c r="K279" s="9">
        <f t="shared" si="0"/>
        <v>307924.14801355579</v>
      </c>
    </row>
    <row r="280" spans="5:11" ht="12.75">
      <c r="E280" s="11">
        <f t="shared" si="7"/>
        <v>24</v>
      </c>
      <c r="F280" s="11">
        <f t="shared" si="2"/>
        <v>277</v>
      </c>
      <c r="G280" s="9">
        <f t="shared" si="3"/>
        <v>390</v>
      </c>
      <c r="H280" s="9">
        <f t="shared" si="4"/>
        <v>108030</v>
      </c>
      <c r="I280" s="9">
        <f t="shared" si="5"/>
        <v>3463.0345667796314</v>
      </c>
      <c r="J280" s="9">
        <f t="shared" si="6"/>
        <v>419417.18258033541</v>
      </c>
      <c r="K280" s="9">
        <f t="shared" si="0"/>
        <v>311387.18258033541</v>
      </c>
    </row>
    <row r="281" spans="5:11" ht="12.75">
      <c r="E281" s="11">
        <f t="shared" si="7"/>
        <v>24</v>
      </c>
      <c r="F281" s="11">
        <f t="shared" si="2"/>
        <v>278</v>
      </c>
      <c r="G281" s="9">
        <f t="shared" si="3"/>
        <v>390</v>
      </c>
      <c r="H281" s="9">
        <f t="shared" si="4"/>
        <v>108420</v>
      </c>
      <c r="I281" s="9">
        <f t="shared" si="5"/>
        <v>3495.1431881694616</v>
      </c>
      <c r="J281" s="9">
        <f t="shared" si="6"/>
        <v>423302.32576850487</v>
      </c>
      <c r="K281" s="9">
        <f t="shared" si="0"/>
        <v>314882.32576850487</v>
      </c>
    </row>
    <row r="282" spans="5:11" ht="12.75">
      <c r="E282" s="11">
        <f t="shared" si="7"/>
        <v>24</v>
      </c>
      <c r="F282" s="11">
        <f t="shared" si="2"/>
        <v>279</v>
      </c>
      <c r="G282" s="9">
        <f t="shared" si="3"/>
        <v>390</v>
      </c>
      <c r="H282" s="9">
        <f t="shared" si="4"/>
        <v>108810</v>
      </c>
      <c r="I282" s="9">
        <f t="shared" si="5"/>
        <v>3527.5193814042073</v>
      </c>
      <c r="J282" s="9">
        <f t="shared" si="6"/>
        <v>427219.84514990909</v>
      </c>
      <c r="K282" s="9">
        <f t="shared" si="0"/>
        <v>318409.84514990909</v>
      </c>
    </row>
    <row r="283" spans="5:11" ht="12.75">
      <c r="E283" s="11">
        <f t="shared" si="7"/>
        <v>24</v>
      </c>
      <c r="F283" s="11">
        <f t="shared" si="2"/>
        <v>280</v>
      </c>
      <c r="G283" s="9">
        <f t="shared" si="3"/>
        <v>390</v>
      </c>
      <c r="H283" s="9">
        <f t="shared" si="4"/>
        <v>109200</v>
      </c>
      <c r="I283" s="9">
        <f t="shared" si="5"/>
        <v>3560.1653762492424</v>
      </c>
      <c r="J283" s="9">
        <f t="shared" si="6"/>
        <v>431170.01052615832</v>
      </c>
      <c r="K283" s="9">
        <f t="shared" si="0"/>
        <v>321970.01052615832</v>
      </c>
    </row>
    <row r="284" spans="5:11" ht="12.75">
      <c r="E284" s="11">
        <f t="shared" si="7"/>
        <v>24</v>
      </c>
      <c r="F284" s="11">
        <f t="shared" si="2"/>
        <v>281</v>
      </c>
      <c r="G284" s="9">
        <f t="shared" si="3"/>
        <v>390</v>
      </c>
      <c r="H284" s="9">
        <f t="shared" si="4"/>
        <v>109590</v>
      </c>
      <c r="I284" s="9">
        <f t="shared" si="5"/>
        <v>3593.0834210513194</v>
      </c>
      <c r="J284" s="9">
        <f t="shared" si="6"/>
        <v>435153.09394720965</v>
      </c>
      <c r="K284" s="9">
        <f t="shared" si="0"/>
        <v>325563.09394720965</v>
      </c>
    </row>
    <row r="285" spans="5:11" ht="12.75">
      <c r="E285" s="11">
        <f t="shared" si="7"/>
        <v>24</v>
      </c>
      <c r="F285" s="11">
        <f t="shared" si="2"/>
        <v>282</v>
      </c>
      <c r="G285" s="9">
        <f t="shared" si="3"/>
        <v>390</v>
      </c>
      <c r="H285" s="9">
        <f t="shared" si="4"/>
        <v>109980</v>
      </c>
      <c r="I285" s="9">
        <f t="shared" si="5"/>
        <v>3626.2757828934136</v>
      </c>
      <c r="J285" s="9">
        <f t="shared" si="6"/>
        <v>439169.36973010306</v>
      </c>
      <c r="K285" s="9">
        <f t="shared" si="0"/>
        <v>329189.36973010306</v>
      </c>
    </row>
    <row r="286" spans="5:11" ht="12.75">
      <c r="E286" s="11">
        <f t="shared" si="7"/>
        <v>24</v>
      </c>
      <c r="F286" s="11">
        <f t="shared" si="2"/>
        <v>283</v>
      </c>
      <c r="G286" s="9">
        <f t="shared" si="3"/>
        <v>390</v>
      </c>
      <c r="H286" s="9">
        <f t="shared" si="4"/>
        <v>110370</v>
      </c>
      <c r="I286" s="9">
        <f t="shared" si="5"/>
        <v>3659.744747750859</v>
      </c>
      <c r="J286" s="9">
        <f t="shared" si="6"/>
        <v>443219.11447785393</v>
      </c>
      <c r="K286" s="9">
        <f t="shared" si="0"/>
        <v>332849.11447785393</v>
      </c>
    </row>
    <row r="287" spans="5:11" ht="12.75">
      <c r="E287" s="11">
        <f t="shared" si="7"/>
        <v>24</v>
      </c>
      <c r="F287" s="11">
        <f t="shared" si="2"/>
        <v>284</v>
      </c>
      <c r="G287" s="9">
        <f t="shared" si="3"/>
        <v>390</v>
      </c>
      <c r="H287" s="9">
        <f t="shared" si="4"/>
        <v>110760</v>
      </c>
      <c r="I287" s="9">
        <f t="shared" si="5"/>
        <v>3693.4926206487826</v>
      </c>
      <c r="J287" s="9">
        <f t="shared" si="6"/>
        <v>447302.60709850269</v>
      </c>
      <c r="K287" s="9">
        <f t="shared" si="0"/>
        <v>336542.60709850269</v>
      </c>
    </row>
    <row r="288" spans="5:11" ht="12.75">
      <c r="E288" s="11">
        <f t="shared" si="7"/>
        <v>24</v>
      </c>
      <c r="F288" s="11">
        <f t="shared" si="2"/>
        <v>285</v>
      </c>
      <c r="G288" s="9">
        <f t="shared" si="3"/>
        <v>390</v>
      </c>
      <c r="H288" s="9">
        <f t="shared" si="4"/>
        <v>111150</v>
      </c>
      <c r="I288" s="9">
        <f t="shared" si="5"/>
        <v>3727.5217258208559</v>
      </c>
      <c r="J288" s="9">
        <f t="shared" si="6"/>
        <v>451420.12882432353</v>
      </c>
      <c r="K288" s="9">
        <f t="shared" si="0"/>
        <v>340270.12882432353</v>
      </c>
    </row>
    <row r="289" spans="5:11" ht="12.75">
      <c r="E289" s="11">
        <f t="shared" si="7"/>
        <v>24</v>
      </c>
      <c r="F289" s="11">
        <f t="shared" si="2"/>
        <v>286</v>
      </c>
      <c r="G289" s="9">
        <f t="shared" si="3"/>
        <v>390</v>
      </c>
      <c r="H289" s="9">
        <f t="shared" si="4"/>
        <v>111540</v>
      </c>
      <c r="I289" s="9">
        <f t="shared" si="5"/>
        <v>3761.8344068693627</v>
      </c>
      <c r="J289" s="9">
        <f t="shared" si="6"/>
        <v>455571.9632311929</v>
      </c>
      <c r="K289" s="9">
        <f t="shared" si="0"/>
        <v>344031.9632311929</v>
      </c>
    </row>
    <row r="290" spans="5:11" ht="12.75">
      <c r="E290" s="11">
        <f t="shared" si="7"/>
        <v>24</v>
      </c>
      <c r="F290" s="11">
        <f t="shared" si="2"/>
        <v>287</v>
      </c>
      <c r="G290" s="9">
        <f t="shared" si="3"/>
        <v>390</v>
      </c>
      <c r="H290" s="9">
        <f t="shared" si="4"/>
        <v>111930</v>
      </c>
      <c r="I290" s="9">
        <f t="shared" si="5"/>
        <v>3796.4330269266075</v>
      </c>
      <c r="J290" s="9">
        <f t="shared" si="6"/>
        <v>459758.39625811949</v>
      </c>
      <c r="K290" s="9">
        <f t="shared" si="0"/>
        <v>347828.39625811949</v>
      </c>
    </row>
    <row r="291" spans="5:11" ht="12.75">
      <c r="E291" s="11">
        <f t="shared" si="7"/>
        <v>24</v>
      </c>
      <c r="F291" s="11">
        <f t="shared" si="2"/>
        <v>288</v>
      </c>
      <c r="G291" s="9">
        <f t="shared" si="3"/>
        <v>390</v>
      </c>
      <c r="H291" s="9">
        <f t="shared" si="4"/>
        <v>112320</v>
      </c>
      <c r="I291" s="9">
        <f t="shared" si="5"/>
        <v>3831.3199688176624</v>
      </c>
      <c r="J291" s="9">
        <f t="shared" si="6"/>
        <v>463979.71622693713</v>
      </c>
      <c r="K291" s="9">
        <f t="shared" si="0"/>
        <v>351659.71622693713</v>
      </c>
    </row>
    <row r="292" spans="5:11" ht="12.75">
      <c r="E292" s="11">
        <f t="shared" si="7"/>
        <v>25</v>
      </c>
      <c r="F292" s="11">
        <f t="shared" si="2"/>
        <v>289</v>
      </c>
      <c r="G292" s="9">
        <f t="shared" si="3"/>
        <v>390</v>
      </c>
      <c r="H292" s="9">
        <f t="shared" si="4"/>
        <v>112710</v>
      </c>
      <c r="I292" s="9">
        <f t="shared" si="5"/>
        <v>3866.4976352244762</v>
      </c>
      <c r="J292" s="9">
        <f t="shared" si="6"/>
        <v>468236.21386216162</v>
      </c>
      <c r="K292" s="9">
        <f t="shared" si="0"/>
        <v>355526.21386216162</v>
      </c>
    </row>
    <row r="293" spans="5:11" ht="12.75">
      <c r="E293" s="11">
        <f t="shared" si="7"/>
        <v>25</v>
      </c>
      <c r="F293" s="11">
        <f t="shared" si="2"/>
        <v>290</v>
      </c>
      <c r="G293" s="9">
        <f t="shared" si="3"/>
        <v>390</v>
      </c>
      <c r="H293" s="9">
        <f t="shared" si="4"/>
        <v>113100</v>
      </c>
      <c r="I293" s="9">
        <f t="shared" si="5"/>
        <v>3901.9684488513467</v>
      </c>
      <c r="J293" s="9">
        <f t="shared" si="6"/>
        <v>472528.18231101299</v>
      </c>
      <c r="K293" s="9">
        <f t="shared" si="0"/>
        <v>359428.18231101299</v>
      </c>
    </row>
    <row r="294" spans="5:11" ht="12.75">
      <c r="E294" s="11">
        <f t="shared" si="7"/>
        <v>25</v>
      </c>
      <c r="F294" s="11">
        <f t="shared" si="2"/>
        <v>291</v>
      </c>
      <c r="G294" s="9">
        <f t="shared" si="3"/>
        <v>390</v>
      </c>
      <c r="H294" s="9">
        <f t="shared" si="4"/>
        <v>113490</v>
      </c>
      <c r="I294" s="9">
        <f t="shared" si="5"/>
        <v>3937.7348525917751</v>
      </c>
      <c r="J294" s="9">
        <f t="shared" si="6"/>
        <v>476855.91716360475</v>
      </c>
      <c r="K294" s="9">
        <f t="shared" si="0"/>
        <v>363365.91716360475</v>
      </c>
    </row>
    <row r="295" spans="5:11" ht="12.75">
      <c r="E295" s="11">
        <f t="shared" si="7"/>
        <v>25</v>
      </c>
      <c r="F295" s="11">
        <f t="shared" si="2"/>
        <v>292</v>
      </c>
      <c r="G295" s="9">
        <f t="shared" si="3"/>
        <v>390</v>
      </c>
      <c r="H295" s="9">
        <f t="shared" si="4"/>
        <v>113880</v>
      </c>
      <c r="I295" s="9">
        <f t="shared" si="5"/>
        <v>3973.7993096967061</v>
      </c>
      <c r="J295" s="9">
        <f t="shared" si="6"/>
        <v>481219.71647330147</v>
      </c>
      <c r="K295" s="9">
        <f t="shared" si="0"/>
        <v>367339.71647330147</v>
      </c>
    </row>
    <row r="296" spans="5:11" ht="12.75">
      <c r="E296" s="11">
        <f t="shared" si="7"/>
        <v>25</v>
      </c>
      <c r="F296" s="11">
        <f t="shared" si="2"/>
        <v>293</v>
      </c>
      <c r="G296" s="9">
        <f t="shared" si="3"/>
        <v>390</v>
      </c>
      <c r="H296" s="9">
        <f t="shared" si="4"/>
        <v>114270</v>
      </c>
      <c r="I296" s="9">
        <f t="shared" si="5"/>
        <v>4010.1643039441788</v>
      </c>
      <c r="J296" s="9">
        <f t="shared" si="6"/>
        <v>485619.88077724562</v>
      </c>
      <c r="K296" s="9">
        <f t="shared" si="0"/>
        <v>371349.88077724562</v>
      </c>
    </row>
    <row r="297" spans="5:11" ht="12.75">
      <c r="E297" s="11">
        <f t="shared" si="7"/>
        <v>25</v>
      </c>
      <c r="F297" s="11">
        <f t="shared" si="2"/>
        <v>294</v>
      </c>
      <c r="G297" s="9">
        <f t="shared" si="3"/>
        <v>390</v>
      </c>
      <c r="H297" s="9">
        <f t="shared" si="4"/>
        <v>114660</v>
      </c>
      <c r="I297" s="9">
        <f t="shared" si="5"/>
        <v>4046.8323398103803</v>
      </c>
      <c r="J297" s="9">
        <f t="shared" si="6"/>
        <v>490056.713117056</v>
      </c>
      <c r="K297" s="9">
        <f t="shared" si="0"/>
        <v>375396.713117056</v>
      </c>
    </row>
    <row r="298" spans="5:11" ht="12.75">
      <c r="E298" s="11">
        <f t="shared" si="7"/>
        <v>25</v>
      </c>
      <c r="F298" s="11">
        <f t="shared" si="2"/>
        <v>295</v>
      </c>
      <c r="G298" s="9">
        <f t="shared" si="3"/>
        <v>390</v>
      </c>
      <c r="H298" s="9">
        <f t="shared" si="4"/>
        <v>115050</v>
      </c>
      <c r="I298" s="9">
        <f t="shared" si="5"/>
        <v>4083.8059426421332</v>
      </c>
      <c r="J298" s="9">
        <f t="shared" si="6"/>
        <v>494530.51905969816</v>
      </c>
      <c r="K298" s="9">
        <f t="shared" si="0"/>
        <v>379480.51905969816</v>
      </c>
    </row>
    <row r="299" spans="5:11" ht="12.75">
      <c r="E299" s="11">
        <f t="shared" si="7"/>
        <v>25</v>
      </c>
      <c r="F299" s="11">
        <f t="shared" si="2"/>
        <v>296</v>
      </c>
      <c r="G299" s="9">
        <f t="shared" si="3"/>
        <v>390</v>
      </c>
      <c r="H299" s="9">
        <f t="shared" si="4"/>
        <v>115440</v>
      </c>
      <c r="I299" s="9">
        <f t="shared" si="5"/>
        <v>4121.0876588308183</v>
      </c>
      <c r="J299" s="9">
        <f t="shared" si="6"/>
        <v>499041.60671852896</v>
      </c>
      <c r="K299" s="9">
        <f t="shared" si="0"/>
        <v>383601.60671852896</v>
      </c>
    </row>
    <row r="300" spans="5:11" ht="12.75">
      <c r="E300" s="11">
        <f t="shared" si="7"/>
        <v>25</v>
      </c>
      <c r="F300" s="11">
        <f t="shared" si="2"/>
        <v>297</v>
      </c>
      <c r="G300" s="9">
        <f t="shared" si="3"/>
        <v>390</v>
      </c>
      <c r="H300" s="9">
        <f t="shared" si="4"/>
        <v>115830</v>
      </c>
      <c r="I300" s="9">
        <f t="shared" si="5"/>
        <v>4158.6800559877411</v>
      </c>
      <c r="J300" s="9">
        <f t="shared" si="6"/>
        <v>503590.28677451669</v>
      </c>
      <c r="K300" s="9">
        <f t="shared" si="0"/>
        <v>387760.28677451669</v>
      </c>
    </row>
    <row r="301" spans="5:11" ht="12.75">
      <c r="E301" s="11">
        <f t="shared" si="7"/>
        <v>25</v>
      </c>
      <c r="F301" s="11">
        <f t="shared" si="2"/>
        <v>298</v>
      </c>
      <c r="G301" s="9">
        <f t="shared" si="3"/>
        <v>390</v>
      </c>
      <c r="H301" s="9">
        <f t="shared" si="4"/>
        <v>116220</v>
      </c>
      <c r="I301" s="9">
        <f t="shared" si="5"/>
        <v>4196.585723120972</v>
      </c>
      <c r="J301" s="9">
        <f t="shared" si="6"/>
        <v>508176.87249763764</v>
      </c>
      <c r="K301" s="9">
        <f t="shared" si="0"/>
        <v>391956.87249763764</v>
      </c>
    </row>
    <row r="302" spans="5:11" ht="12.75">
      <c r="E302" s="11">
        <f t="shared" si="7"/>
        <v>25</v>
      </c>
      <c r="F302" s="11">
        <f t="shared" si="2"/>
        <v>299</v>
      </c>
      <c r="G302" s="9">
        <f t="shared" si="3"/>
        <v>390</v>
      </c>
      <c r="H302" s="9">
        <f t="shared" si="4"/>
        <v>116610</v>
      </c>
      <c r="I302" s="9">
        <f t="shared" si="5"/>
        <v>4234.8072708136469</v>
      </c>
      <c r="J302" s="9">
        <f t="shared" si="6"/>
        <v>512801.67976845131</v>
      </c>
      <c r="K302" s="9">
        <f t="shared" si="0"/>
        <v>396191.67976845131</v>
      </c>
    </row>
    <row r="303" spans="5:11" ht="12.75">
      <c r="E303" s="11">
        <f t="shared" si="7"/>
        <v>25</v>
      </c>
      <c r="F303" s="11">
        <f t="shared" si="2"/>
        <v>300</v>
      </c>
      <c r="G303" s="9">
        <f t="shared" si="3"/>
        <v>390</v>
      </c>
      <c r="H303" s="9">
        <f t="shared" si="4"/>
        <v>117000</v>
      </c>
      <c r="I303" s="9">
        <f t="shared" si="5"/>
        <v>4273.347331403761</v>
      </c>
      <c r="J303" s="9">
        <f t="shared" si="6"/>
        <v>517465.02709985507</v>
      </c>
      <c r="K303" s="9">
        <f t="shared" si="0"/>
        <v>400465.02709985507</v>
      </c>
    </row>
    <row r="304" spans="5:11" ht="12.75">
      <c r="E304" s="11">
        <f t="shared" si="7"/>
        <v>26</v>
      </c>
      <c r="F304" s="11">
        <f t="shared" si="2"/>
        <v>301</v>
      </c>
      <c r="G304" s="9">
        <f t="shared" si="3"/>
        <v>390</v>
      </c>
      <c r="H304" s="9">
        <f t="shared" si="4"/>
        <v>117390</v>
      </c>
      <c r="I304" s="9">
        <f t="shared" si="5"/>
        <v>4312.2085591654586</v>
      </c>
      <c r="J304" s="9">
        <f t="shared" si="6"/>
        <v>522167.23565902055</v>
      </c>
      <c r="K304" s="9">
        <f t="shared" si="0"/>
        <v>404777.23565902055</v>
      </c>
    </row>
    <row r="305" spans="5:11" ht="12.75">
      <c r="E305" s="11">
        <f t="shared" si="7"/>
        <v>26</v>
      </c>
      <c r="F305" s="11">
        <f t="shared" si="2"/>
        <v>302</v>
      </c>
      <c r="G305" s="9">
        <f t="shared" si="3"/>
        <v>390</v>
      </c>
      <c r="H305" s="9">
        <f t="shared" si="4"/>
        <v>117780</v>
      </c>
      <c r="I305" s="9">
        <f t="shared" si="5"/>
        <v>4351.3936304918379</v>
      </c>
      <c r="J305" s="9">
        <f t="shared" si="6"/>
        <v>526908.62928951241</v>
      </c>
      <c r="K305" s="9">
        <f t="shared" si="0"/>
        <v>409128.62928951241</v>
      </c>
    </row>
    <row r="306" spans="5:11" ht="12.75">
      <c r="E306" s="11">
        <f t="shared" si="7"/>
        <v>26</v>
      </c>
      <c r="F306" s="11">
        <f t="shared" si="2"/>
        <v>303</v>
      </c>
      <c r="G306" s="9">
        <f t="shared" si="3"/>
        <v>390</v>
      </c>
      <c r="H306" s="9">
        <f t="shared" si="4"/>
        <v>118170</v>
      </c>
      <c r="I306" s="9">
        <f t="shared" si="5"/>
        <v>4390.9052440792702</v>
      </c>
      <c r="J306" s="9">
        <f t="shared" si="6"/>
        <v>531689.53453359171</v>
      </c>
      <c r="K306" s="9">
        <f t="shared" si="0"/>
        <v>413519.53453359171</v>
      </c>
    </row>
    <row r="307" spans="5:11" ht="12.75">
      <c r="E307" s="11">
        <f t="shared" si="7"/>
        <v>26</v>
      </c>
      <c r="F307" s="11">
        <f t="shared" si="2"/>
        <v>304</v>
      </c>
      <c r="G307" s="9">
        <f t="shared" si="3"/>
        <v>390</v>
      </c>
      <c r="H307" s="9">
        <f t="shared" si="4"/>
        <v>118560</v>
      </c>
      <c r="I307" s="9">
        <f t="shared" si="5"/>
        <v>4430.7461211132641</v>
      </c>
      <c r="J307" s="9">
        <f t="shared" si="6"/>
        <v>536510.28065470501</v>
      </c>
      <c r="K307" s="9">
        <f t="shared" si="0"/>
        <v>417950.28065470501</v>
      </c>
    </row>
    <row r="308" spans="5:11" ht="12.75">
      <c r="E308" s="11">
        <f t="shared" si="7"/>
        <v>26</v>
      </c>
      <c r="F308" s="11">
        <f t="shared" si="2"/>
        <v>305</v>
      </c>
      <c r="G308" s="9">
        <f t="shared" si="3"/>
        <v>390</v>
      </c>
      <c r="H308" s="9">
        <f t="shared" si="4"/>
        <v>118950</v>
      </c>
      <c r="I308" s="9">
        <f t="shared" si="5"/>
        <v>4470.9190054558749</v>
      </c>
      <c r="J308" s="9">
        <f t="shared" si="6"/>
        <v>541371.19966016093</v>
      </c>
      <c r="K308" s="9">
        <f t="shared" si="0"/>
        <v>422421.19966016093</v>
      </c>
    </row>
    <row r="309" spans="5:11" ht="12.75">
      <c r="E309" s="11">
        <f t="shared" si="7"/>
        <v>26</v>
      </c>
      <c r="F309" s="11">
        <f t="shared" si="2"/>
        <v>306</v>
      </c>
      <c r="G309" s="9">
        <f t="shared" si="3"/>
        <v>390</v>
      </c>
      <c r="H309" s="9">
        <f t="shared" si="4"/>
        <v>119340</v>
      </c>
      <c r="I309" s="9">
        <f t="shared" si="5"/>
        <v>4511.4266638346744</v>
      </c>
      <c r="J309" s="9">
        <f t="shared" si="6"/>
        <v>546272.62632399565</v>
      </c>
      <c r="K309" s="9">
        <f t="shared" si="0"/>
        <v>426932.62632399565</v>
      </c>
    </row>
    <row r="310" spans="5:11" ht="12.75">
      <c r="E310" s="11">
        <f t="shared" si="7"/>
        <v>26</v>
      </c>
      <c r="F310" s="11">
        <f t="shared" si="2"/>
        <v>307</v>
      </c>
      <c r="G310" s="9">
        <f t="shared" si="3"/>
        <v>390</v>
      </c>
      <c r="H310" s="9">
        <f t="shared" si="4"/>
        <v>119730</v>
      </c>
      <c r="I310" s="9">
        <f t="shared" si="5"/>
        <v>4552.2718860332971</v>
      </c>
      <c r="J310" s="9">
        <f t="shared" si="6"/>
        <v>551214.89821002888</v>
      </c>
      <c r="K310" s="9">
        <f t="shared" si="0"/>
        <v>431484.89821002888</v>
      </c>
    </row>
    <row r="311" spans="5:11" ht="12.75">
      <c r="E311" s="11">
        <f t="shared" si="7"/>
        <v>26</v>
      </c>
      <c r="F311" s="11">
        <f t="shared" si="2"/>
        <v>308</v>
      </c>
      <c r="G311" s="9">
        <f t="shared" si="3"/>
        <v>390</v>
      </c>
      <c r="H311" s="9">
        <f t="shared" si="4"/>
        <v>120120</v>
      </c>
      <c r="I311" s="9">
        <f t="shared" si="5"/>
        <v>4593.4574850835743</v>
      </c>
      <c r="J311" s="9">
        <f t="shared" si="6"/>
        <v>556198.35569511249</v>
      </c>
      <c r="K311" s="9">
        <f t="shared" si="0"/>
        <v>436078.35569511249</v>
      </c>
    </row>
    <row r="312" spans="5:11" ht="12.75">
      <c r="E312" s="11">
        <f t="shared" si="7"/>
        <v>26</v>
      </c>
      <c r="F312" s="11">
        <f t="shared" si="2"/>
        <v>309</v>
      </c>
      <c r="G312" s="9">
        <f t="shared" si="3"/>
        <v>390</v>
      </c>
      <c r="H312" s="9">
        <f t="shared" si="4"/>
        <v>120510</v>
      </c>
      <c r="I312" s="9">
        <f t="shared" si="5"/>
        <v>4634.9862974592706</v>
      </c>
      <c r="J312" s="9">
        <f t="shared" si="6"/>
        <v>561223.34199257172</v>
      </c>
      <c r="K312" s="9">
        <f t="shared" si="0"/>
        <v>440713.34199257172</v>
      </c>
    </row>
    <row r="313" spans="5:11" ht="12.75">
      <c r="E313" s="11">
        <f t="shared" si="7"/>
        <v>26</v>
      </c>
      <c r="F313" s="11">
        <f t="shared" si="2"/>
        <v>310</v>
      </c>
      <c r="G313" s="9">
        <f t="shared" si="3"/>
        <v>390</v>
      </c>
      <c r="H313" s="9">
        <f t="shared" si="4"/>
        <v>120900</v>
      </c>
      <c r="I313" s="9">
        <f t="shared" si="5"/>
        <v>4676.8611832714305</v>
      </c>
      <c r="J313" s="9">
        <f t="shared" si="6"/>
        <v>566290.20317584311</v>
      </c>
      <c r="K313" s="9">
        <f t="shared" si="0"/>
        <v>445390.20317584311</v>
      </c>
    </row>
    <row r="314" spans="5:11" ht="12.75">
      <c r="E314" s="11">
        <f t="shared" si="7"/>
        <v>26</v>
      </c>
      <c r="F314" s="11">
        <f t="shared" si="2"/>
        <v>311</v>
      </c>
      <c r="G314" s="9">
        <f t="shared" si="3"/>
        <v>390</v>
      </c>
      <c r="H314" s="9">
        <f t="shared" si="4"/>
        <v>121290</v>
      </c>
      <c r="I314" s="9">
        <f t="shared" si="5"/>
        <v>4719.0850264653591</v>
      </c>
      <c r="J314" s="9">
        <f t="shared" si="6"/>
        <v>571399.28820230847</v>
      </c>
      <c r="K314" s="9">
        <f t="shared" si="0"/>
        <v>450109.28820230847</v>
      </c>
    </row>
    <row r="315" spans="5:11" ht="12.75">
      <c r="E315" s="11">
        <f t="shared" si="7"/>
        <v>26</v>
      </c>
      <c r="F315" s="11">
        <f t="shared" si="2"/>
        <v>312</v>
      </c>
      <c r="G315" s="9">
        <f t="shared" si="3"/>
        <v>390</v>
      </c>
      <c r="H315" s="9">
        <f t="shared" si="4"/>
        <v>121680</v>
      </c>
      <c r="I315" s="9">
        <f t="shared" si="5"/>
        <v>4761.6607350192371</v>
      </c>
      <c r="J315" s="9">
        <f t="shared" si="6"/>
        <v>576550.94893732772</v>
      </c>
      <c r="K315" s="9">
        <f t="shared" si="0"/>
        <v>454870.94893732772</v>
      </c>
    </row>
    <row r="316" spans="5:11" ht="12.75">
      <c r="E316" s="11">
        <f t="shared" si="7"/>
        <v>27</v>
      </c>
      <c r="F316" s="11">
        <f t="shared" si="2"/>
        <v>313</v>
      </c>
      <c r="G316" s="9">
        <f t="shared" si="3"/>
        <v>390</v>
      </c>
      <c r="H316" s="9">
        <f t="shared" si="4"/>
        <v>122070</v>
      </c>
      <c r="I316" s="9">
        <f t="shared" si="5"/>
        <v>4804.5912411443978</v>
      </c>
      <c r="J316" s="9">
        <f t="shared" si="6"/>
        <v>581745.54017847206</v>
      </c>
      <c r="K316" s="9">
        <f t="shared" si="0"/>
        <v>459675.54017847206</v>
      </c>
    </row>
    <row r="317" spans="5:11" ht="12.75">
      <c r="E317" s="11">
        <f t="shared" si="7"/>
        <v>27</v>
      </c>
      <c r="F317" s="11">
        <f t="shared" si="2"/>
        <v>314</v>
      </c>
      <c r="G317" s="9">
        <f t="shared" si="3"/>
        <v>390</v>
      </c>
      <c r="H317" s="9">
        <f t="shared" si="4"/>
        <v>122460</v>
      </c>
      <c r="I317" s="9">
        <f t="shared" si="5"/>
        <v>4847.8795014872667</v>
      </c>
      <c r="J317" s="9">
        <f t="shared" si="6"/>
        <v>586983.4196799593</v>
      </c>
      <c r="K317" s="9">
        <f t="shared" si="0"/>
        <v>464523.4196799593</v>
      </c>
    </row>
    <row r="318" spans="5:11" ht="12.75">
      <c r="E318" s="11">
        <f t="shared" si="7"/>
        <v>27</v>
      </c>
      <c r="F318" s="11">
        <f t="shared" si="2"/>
        <v>315</v>
      </c>
      <c r="G318" s="9">
        <f t="shared" si="3"/>
        <v>390</v>
      </c>
      <c r="H318" s="9">
        <f t="shared" si="4"/>
        <v>122850</v>
      </c>
      <c r="I318" s="9">
        <f t="shared" si="5"/>
        <v>4891.5284973329944</v>
      </c>
      <c r="J318" s="9">
        <f t="shared" si="6"/>
        <v>592264.94817729224</v>
      </c>
      <c r="K318" s="9">
        <f t="shared" si="0"/>
        <v>469414.94817729224</v>
      </c>
    </row>
    <row r="319" spans="5:11" ht="12.75">
      <c r="E319" s="11">
        <f t="shared" si="7"/>
        <v>27</v>
      </c>
      <c r="F319" s="11">
        <f t="shared" si="2"/>
        <v>316</v>
      </c>
      <c r="G319" s="9">
        <f t="shared" si="3"/>
        <v>390</v>
      </c>
      <c r="H319" s="9">
        <f t="shared" si="4"/>
        <v>123240</v>
      </c>
      <c r="I319" s="9">
        <f t="shared" si="5"/>
        <v>4935.5412348107684</v>
      </c>
      <c r="J319" s="9">
        <f t="shared" si="6"/>
        <v>597590.48941210296</v>
      </c>
      <c r="K319" s="9">
        <f t="shared" si="0"/>
        <v>474350.48941210296</v>
      </c>
    </row>
    <row r="320" spans="5:11" ht="12.75">
      <c r="E320" s="11">
        <f t="shared" si="7"/>
        <v>27</v>
      </c>
      <c r="F320" s="11">
        <f t="shared" si="2"/>
        <v>317</v>
      </c>
      <c r="G320" s="9">
        <f t="shared" si="3"/>
        <v>390</v>
      </c>
      <c r="H320" s="9">
        <f t="shared" si="4"/>
        <v>123630</v>
      </c>
      <c r="I320" s="9">
        <f t="shared" si="5"/>
        <v>4979.9207451008579</v>
      </c>
      <c r="J320" s="9">
        <f t="shared" si="6"/>
        <v>602960.41015720379</v>
      </c>
      <c r="K320" s="9">
        <f t="shared" si="0"/>
        <v>479330.41015720379</v>
      </c>
    </row>
    <row r="321" spans="5:11" ht="12.75">
      <c r="E321" s="11">
        <f t="shared" si="7"/>
        <v>27</v>
      </c>
      <c r="F321" s="11">
        <f t="shared" si="2"/>
        <v>318</v>
      </c>
      <c r="G321" s="9">
        <f t="shared" si="3"/>
        <v>390</v>
      </c>
      <c r="H321" s="9">
        <f t="shared" si="4"/>
        <v>124020</v>
      </c>
      <c r="I321" s="9">
        <f t="shared" si="5"/>
        <v>5024.670084643365</v>
      </c>
      <c r="J321" s="9">
        <f t="shared" si="6"/>
        <v>608375.0802418472</v>
      </c>
      <c r="K321" s="9">
        <f t="shared" si="0"/>
        <v>484355.0802418472</v>
      </c>
    </row>
    <row r="322" spans="5:11" ht="12.75">
      <c r="E322" s="11">
        <f t="shared" si="7"/>
        <v>27</v>
      </c>
      <c r="F322" s="11">
        <f t="shared" si="2"/>
        <v>319</v>
      </c>
      <c r="G322" s="9">
        <f t="shared" si="3"/>
        <v>390</v>
      </c>
      <c r="H322" s="9">
        <f t="shared" si="4"/>
        <v>124410</v>
      </c>
      <c r="I322" s="9">
        <f t="shared" si="5"/>
        <v>5069.7923353487267</v>
      </c>
      <c r="J322" s="9">
        <f t="shared" si="6"/>
        <v>613834.87257719587</v>
      </c>
      <c r="K322" s="9">
        <f t="shared" si="0"/>
        <v>489424.87257719587</v>
      </c>
    </row>
    <row r="323" spans="5:11" ht="12.75">
      <c r="E323" s="11">
        <f t="shared" si="7"/>
        <v>27</v>
      </c>
      <c r="F323" s="11">
        <f t="shared" si="2"/>
        <v>320</v>
      </c>
      <c r="G323" s="9">
        <f t="shared" si="3"/>
        <v>390</v>
      </c>
      <c r="H323" s="9">
        <f t="shared" si="4"/>
        <v>124800</v>
      </c>
      <c r="I323" s="9">
        <f t="shared" si="5"/>
        <v>5115.2906048099658</v>
      </c>
      <c r="J323" s="9">
        <f t="shared" si="6"/>
        <v>619340.16318200587</v>
      </c>
      <c r="K323" s="9">
        <f t="shared" si="0"/>
        <v>494540.16318200587</v>
      </c>
    </row>
    <row r="324" spans="5:11" ht="12.75">
      <c r="E324" s="11">
        <f t="shared" si="7"/>
        <v>27</v>
      </c>
      <c r="F324" s="11">
        <f t="shared" si="2"/>
        <v>321</v>
      </c>
      <c r="G324" s="9">
        <f t="shared" si="3"/>
        <v>390</v>
      </c>
      <c r="H324" s="9">
        <f t="shared" si="4"/>
        <v>125190</v>
      </c>
      <c r="I324" s="9">
        <f t="shared" si="5"/>
        <v>5161.1680265167151</v>
      </c>
      <c r="J324" s="9">
        <f t="shared" si="6"/>
        <v>624891.33120852255</v>
      </c>
      <c r="K324" s="9">
        <f t="shared" si="0"/>
        <v>499701.33120852255</v>
      </c>
    </row>
    <row r="325" spans="5:11" ht="12.75">
      <c r="E325" s="11">
        <f t="shared" si="7"/>
        <v>27</v>
      </c>
      <c r="F325" s="11">
        <f t="shared" si="2"/>
        <v>322</v>
      </c>
      <c r="G325" s="9">
        <f t="shared" si="3"/>
        <v>390</v>
      </c>
      <c r="H325" s="9">
        <f t="shared" si="4"/>
        <v>125580</v>
      </c>
      <c r="I325" s="9">
        <f t="shared" si="5"/>
        <v>5207.4277600710211</v>
      </c>
      <c r="J325" s="9">
        <f t="shared" si="6"/>
        <v>630488.75896859355</v>
      </c>
      <c r="K325" s="9">
        <f t="shared" si="0"/>
        <v>504908.75896859355</v>
      </c>
    </row>
    <row r="326" spans="5:11" ht="12.75">
      <c r="E326" s="11">
        <f t="shared" si="7"/>
        <v>27</v>
      </c>
      <c r="F326" s="11">
        <f t="shared" si="2"/>
        <v>323</v>
      </c>
      <c r="G326" s="9">
        <f t="shared" si="3"/>
        <v>390</v>
      </c>
      <c r="H326" s="9">
        <f t="shared" si="4"/>
        <v>125970</v>
      </c>
      <c r="I326" s="9">
        <f t="shared" si="5"/>
        <v>5254.0729914049462</v>
      </c>
      <c r="J326" s="9">
        <f t="shared" si="6"/>
        <v>636132.83195999847</v>
      </c>
      <c r="K326" s="9">
        <f t="shared" si="0"/>
        <v>510162.83195999847</v>
      </c>
    </row>
    <row r="327" spans="5:11" ht="12.75">
      <c r="E327" s="11">
        <f t="shared" si="7"/>
        <v>27</v>
      </c>
      <c r="F327" s="11">
        <f t="shared" si="2"/>
        <v>324</v>
      </c>
      <c r="G327" s="9">
        <f t="shared" si="3"/>
        <v>390</v>
      </c>
      <c r="H327" s="9">
        <f t="shared" si="4"/>
        <v>126360</v>
      </c>
      <c r="I327" s="9">
        <f t="shared" si="5"/>
        <v>5301.1069329999873</v>
      </c>
      <c r="J327" s="9">
        <f t="shared" si="6"/>
        <v>641823.9388929985</v>
      </c>
      <c r="K327" s="9">
        <f t="shared" si="0"/>
        <v>515463.9388929985</v>
      </c>
    </row>
    <row r="328" spans="5:11" ht="12.75">
      <c r="E328" s="11">
        <f t="shared" si="7"/>
        <v>28</v>
      </c>
      <c r="F328" s="11">
        <f t="shared" si="2"/>
        <v>325</v>
      </c>
      <c r="G328" s="9">
        <f t="shared" si="3"/>
        <v>390</v>
      </c>
      <c r="H328" s="9">
        <f t="shared" si="4"/>
        <v>126750</v>
      </c>
      <c r="I328" s="9">
        <f t="shared" si="5"/>
        <v>5348.5328241083207</v>
      </c>
      <c r="J328" s="9">
        <f t="shared" si="6"/>
        <v>647562.47171710688</v>
      </c>
      <c r="K328" s="9">
        <f t="shared" si="0"/>
        <v>520812.47171710688</v>
      </c>
    </row>
    <row r="329" spans="5:11" ht="12.75">
      <c r="E329" s="11">
        <f t="shared" si="7"/>
        <v>28</v>
      </c>
      <c r="F329" s="11">
        <f t="shared" si="2"/>
        <v>326</v>
      </c>
      <c r="G329" s="9">
        <f t="shared" si="3"/>
        <v>390</v>
      </c>
      <c r="H329" s="9">
        <f t="shared" si="4"/>
        <v>127140</v>
      </c>
      <c r="I329" s="9">
        <f t="shared" si="5"/>
        <v>5396.3539309758908</v>
      </c>
      <c r="J329" s="9">
        <f t="shared" si="6"/>
        <v>653348.82564808277</v>
      </c>
      <c r="K329" s="9">
        <f t="shared" si="0"/>
        <v>526208.82564808277</v>
      </c>
    </row>
    <row r="330" spans="5:11" ht="12.75">
      <c r="E330" s="11">
        <f t="shared" si="7"/>
        <v>28</v>
      </c>
      <c r="F330" s="11">
        <f t="shared" si="2"/>
        <v>327</v>
      </c>
      <c r="G330" s="9">
        <f t="shared" si="3"/>
        <v>390</v>
      </c>
      <c r="H330" s="9">
        <f t="shared" si="4"/>
        <v>127530</v>
      </c>
      <c r="I330" s="9">
        <f t="shared" si="5"/>
        <v>5444.5735470673562</v>
      </c>
      <c r="J330" s="9">
        <f t="shared" si="6"/>
        <v>659183.39919515012</v>
      </c>
      <c r="K330" s="9">
        <f t="shared" si="0"/>
        <v>531653.39919515012</v>
      </c>
    </row>
    <row r="331" spans="5:11" ht="12.75">
      <c r="E331" s="11">
        <f t="shared" si="7"/>
        <v>28</v>
      </c>
      <c r="F331" s="11">
        <f t="shared" si="2"/>
        <v>328</v>
      </c>
      <c r="G331" s="9">
        <f t="shared" si="3"/>
        <v>390</v>
      </c>
      <c r="H331" s="9">
        <f t="shared" si="4"/>
        <v>127920</v>
      </c>
      <c r="I331" s="9">
        <f t="shared" si="5"/>
        <v>5493.1949932929174</v>
      </c>
      <c r="J331" s="9">
        <f t="shared" si="6"/>
        <v>665066.59418844304</v>
      </c>
      <c r="K331" s="9">
        <f t="shared" si="0"/>
        <v>537146.59418844304</v>
      </c>
    </row>
    <row r="332" spans="5:11" ht="12.75">
      <c r="E332" s="11">
        <f t="shared" si="7"/>
        <v>28</v>
      </c>
      <c r="F332" s="11">
        <f t="shared" si="2"/>
        <v>329</v>
      </c>
      <c r="G332" s="9">
        <f t="shared" si="3"/>
        <v>390</v>
      </c>
      <c r="H332" s="9">
        <f t="shared" si="4"/>
        <v>128310</v>
      </c>
      <c r="I332" s="9">
        <f t="shared" si="5"/>
        <v>5542.2216182370248</v>
      </c>
      <c r="J332" s="9">
        <f t="shared" si="6"/>
        <v>670998.81580668001</v>
      </c>
      <c r="K332" s="9">
        <f t="shared" si="0"/>
        <v>542688.81580668001</v>
      </c>
    </row>
    <row r="333" spans="5:11" ht="12.75">
      <c r="E333" s="11">
        <f t="shared" si="7"/>
        <v>28</v>
      </c>
      <c r="F333" s="11">
        <f t="shared" si="2"/>
        <v>330</v>
      </c>
      <c r="G333" s="9">
        <f t="shared" si="3"/>
        <v>390</v>
      </c>
      <c r="H333" s="9">
        <f t="shared" si="4"/>
        <v>128700</v>
      </c>
      <c r="I333" s="9">
        <f t="shared" si="5"/>
        <v>5591.656798389</v>
      </c>
      <c r="J333" s="9">
        <f t="shared" si="6"/>
        <v>676980.47260506905</v>
      </c>
      <c r="K333" s="9">
        <f t="shared" si="0"/>
        <v>548280.47260506905</v>
      </c>
    </row>
    <row r="334" spans="5:11" ht="12.75">
      <c r="E334" s="11">
        <f t="shared" si="7"/>
        <v>28</v>
      </c>
      <c r="F334" s="11">
        <f t="shared" si="2"/>
        <v>331</v>
      </c>
      <c r="G334" s="9">
        <f t="shared" si="3"/>
        <v>390</v>
      </c>
      <c r="H334" s="9">
        <f t="shared" si="4"/>
        <v>129090</v>
      </c>
      <c r="I334" s="9">
        <f t="shared" si="5"/>
        <v>5641.5039383755757</v>
      </c>
      <c r="J334" s="9">
        <f t="shared" si="6"/>
        <v>683011.97654344467</v>
      </c>
      <c r="K334" s="9">
        <f t="shared" si="0"/>
        <v>553921.97654344467</v>
      </c>
    </row>
    <row r="335" spans="5:11" ht="12.75">
      <c r="E335" s="11">
        <f t="shared" si="7"/>
        <v>28</v>
      </c>
      <c r="F335" s="11">
        <f t="shared" si="2"/>
        <v>332</v>
      </c>
      <c r="G335" s="9">
        <f t="shared" si="3"/>
        <v>390</v>
      </c>
      <c r="H335" s="9">
        <f t="shared" si="4"/>
        <v>129480</v>
      </c>
      <c r="I335" s="9">
        <f t="shared" si="5"/>
        <v>5691.7664711953721</v>
      </c>
      <c r="J335" s="9">
        <f t="shared" si="6"/>
        <v>689093.74301464006</v>
      </c>
      <c r="K335" s="9">
        <f t="shared" si="0"/>
        <v>559613.74301464006</v>
      </c>
    </row>
    <row r="336" spans="5:11" ht="12.75">
      <c r="E336" s="11">
        <f t="shared" si="7"/>
        <v>28</v>
      </c>
      <c r="F336" s="11">
        <f t="shared" si="2"/>
        <v>333</v>
      </c>
      <c r="G336" s="9">
        <f t="shared" si="3"/>
        <v>390</v>
      </c>
      <c r="H336" s="9">
        <f t="shared" si="4"/>
        <v>129870</v>
      </c>
      <c r="I336" s="9">
        <f t="shared" si="5"/>
        <v>5742.4478584553335</v>
      </c>
      <c r="J336" s="9">
        <f t="shared" si="6"/>
        <v>695226.19087309542</v>
      </c>
      <c r="K336" s="9">
        <f t="shared" si="0"/>
        <v>565356.19087309542</v>
      </c>
    </row>
    <row r="337" spans="5:11" ht="12.75">
      <c r="E337" s="11">
        <f t="shared" si="7"/>
        <v>28</v>
      </c>
      <c r="F337" s="11">
        <f t="shared" si="2"/>
        <v>334</v>
      </c>
      <c r="G337" s="9">
        <f t="shared" si="3"/>
        <v>390</v>
      </c>
      <c r="H337" s="9">
        <f t="shared" si="4"/>
        <v>130260</v>
      </c>
      <c r="I337" s="9">
        <f t="shared" si="5"/>
        <v>5793.5515906091287</v>
      </c>
      <c r="J337" s="9">
        <f t="shared" si="6"/>
        <v>701409.74246370455</v>
      </c>
      <c r="K337" s="9">
        <f t="shared" si="0"/>
        <v>571149.74246370455</v>
      </c>
    </row>
    <row r="338" spans="5:11" ht="12.75">
      <c r="E338" s="11">
        <f t="shared" si="7"/>
        <v>28</v>
      </c>
      <c r="F338" s="11">
        <f t="shared" si="2"/>
        <v>335</v>
      </c>
      <c r="G338" s="9">
        <f t="shared" si="3"/>
        <v>390</v>
      </c>
      <c r="H338" s="9">
        <f t="shared" si="4"/>
        <v>130650</v>
      </c>
      <c r="I338" s="9">
        <f t="shared" si="5"/>
        <v>5845.0811871975375</v>
      </c>
      <c r="J338" s="9">
        <f t="shared" si="6"/>
        <v>707644.82365090214</v>
      </c>
      <c r="K338" s="9">
        <f t="shared" si="0"/>
        <v>576994.82365090214</v>
      </c>
    </row>
    <row r="339" spans="5:11" ht="12.75">
      <c r="E339" s="11">
        <f t="shared" si="7"/>
        <v>28</v>
      </c>
      <c r="F339" s="11">
        <f t="shared" si="2"/>
        <v>336</v>
      </c>
      <c r="G339" s="9">
        <f t="shared" si="3"/>
        <v>390</v>
      </c>
      <c r="H339" s="9">
        <f t="shared" si="4"/>
        <v>131040</v>
      </c>
      <c r="I339" s="9">
        <f t="shared" si="5"/>
        <v>5897.0401970908515</v>
      </c>
      <c r="J339" s="9">
        <f t="shared" si="6"/>
        <v>713931.86384799297</v>
      </c>
      <c r="K339" s="9">
        <f t="shared" si="0"/>
        <v>582891.86384799297</v>
      </c>
    </row>
    <row r="340" spans="5:11" ht="12.75">
      <c r="E340" s="11">
        <f t="shared" si="7"/>
        <v>29</v>
      </c>
      <c r="F340" s="11">
        <f t="shared" si="2"/>
        <v>337</v>
      </c>
      <c r="G340" s="9">
        <f t="shared" si="3"/>
        <v>390</v>
      </c>
      <c r="H340" s="9">
        <f t="shared" si="4"/>
        <v>131430</v>
      </c>
      <c r="I340" s="9">
        <f t="shared" si="5"/>
        <v>5949.4321987332751</v>
      </c>
      <c r="J340" s="9">
        <f t="shared" si="6"/>
        <v>720271.29604672629</v>
      </c>
      <c r="K340" s="9">
        <f t="shared" si="0"/>
        <v>588841.29604672629</v>
      </c>
    </row>
    <row r="341" spans="5:11" ht="12.75">
      <c r="E341" s="11">
        <f t="shared" si="7"/>
        <v>29</v>
      </c>
      <c r="F341" s="11">
        <f t="shared" si="2"/>
        <v>338</v>
      </c>
      <c r="G341" s="9">
        <f t="shared" si="3"/>
        <v>390</v>
      </c>
      <c r="H341" s="9">
        <f t="shared" si="4"/>
        <v>131820</v>
      </c>
      <c r="I341" s="9">
        <f t="shared" si="5"/>
        <v>6002.2608003893856</v>
      </c>
      <c r="J341" s="9">
        <f t="shared" si="6"/>
        <v>726663.55684711563</v>
      </c>
      <c r="K341" s="9">
        <f t="shared" si="0"/>
        <v>594843.55684711563</v>
      </c>
    </row>
    <row r="342" spans="5:11" ht="12.75">
      <c r="E342" s="11">
        <f t="shared" si="7"/>
        <v>29</v>
      </c>
      <c r="F342" s="11">
        <f t="shared" si="2"/>
        <v>339</v>
      </c>
      <c r="G342" s="9">
        <f t="shared" si="3"/>
        <v>390</v>
      </c>
      <c r="H342" s="9">
        <f t="shared" si="4"/>
        <v>132210</v>
      </c>
      <c r="I342" s="9">
        <f t="shared" si="5"/>
        <v>6055.5296403926304</v>
      </c>
      <c r="J342" s="9">
        <f t="shared" si="6"/>
        <v>733109.08648750826</v>
      </c>
      <c r="K342" s="9">
        <f t="shared" si="0"/>
        <v>600899.08648750826</v>
      </c>
    </row>
    <row r="343" spans="5:11" ht="12.75">
      <c r="E343" s="11">
        <f t="shared" si="7"/>
        <v>29</v>
      </c>
      <c r="F343" s="11">
        <f t="shared" si="2"/>
        <v>340</v>
      </c>
      <c r="G343" s="9">
        <f t="shared" si="3"/>
        <v>390</v>
      </c>
      <c r="H343" s="9">
        <f t="shared" si="4"/>
        <v>132600</v>
      </c>
      <c r="I343" s="9">
        <f t="shared" si="5"/>
        <v>6109.2423873959024</v>
      </c>
      <c r="J343" s="9">
        <f t="shared" si="6"/>
        <v>739608.3288749042</v>
      </c>
      <c r="K343" s="9">
        <f t="shared" si="0"/>
        <v>607008.3288749042</v>
      </c>
    </row>
    <row r="344" spans="5:11" ht="12.75">
      <c r="E344" s="11">
        <f t="shared" si="7"/>
        <v>29</v>
      </c>
      <c r="F344" s="11">
        <f t="shared" si="2"/>
        <v>341</v>
      </c>
      <c r="G344" s="9">
        <f t="shared" si="3"/>
        <v>390</v>
      </c>
      <c r="H344" s="9">
        <f t="shared" si="4"/>
        <v>132990</v>
      </c>
      <c r="I344" s="9">
        <f t="shared" si="5"/>
        <v>6163.4027406242012</v>
      </c>
      <c r="J344" s="9">
        <f t="shared" si="6"/>
        <v>746161.73161552835</v>
      </c>
      <c r="K344" s="9">
        <f t="shared" si="0"/>
        <v>613171.73161552835</v>
      </c>
    </row>
    <row r="345" spans="5:11" ht="12.75">
      <c r="E345" s="11">
        <f t="shared" si="7"/>
        <v>29</v>
      </c>
      <c r="F345" s="11">
        <f t="shared" si="2"/>
        <v>342</v>
      </c>
      <c r="G345" s="9">
        <f t="shared" si="3"/>
        <v>390</v>
      </c>
      <c r="H345" s="9">
        <f t="shared" si="4"/>
        <v>133380</v>
      </c>
      <c r="I345" s="9">
        <f t="shared" si="5"/>
        <v>6218.0144301294031</v>
      </c>
      <c r="J345" s="9">
        <f t="shared" si="6"/>
        <v>752769.74604565778</v>
      </c>
      <c r="K345" s="9">
        <f t="shared" si="0"/>
        <v>619389.74604565778</v>
      </c>
    </row>
    <row r="346" spans="5:11" ht="12.75">
      <c r="E346" s="11">
        <f t="shared" si="7"/>
        <v>29</v>
      </c>
      <c r="F346" s="11">
        <f t="shared" si="2"/>
        <v>343</v>
      </c>
      <c r="G346" s="9">
        <f t="shared" si="3"/>
        <v>390</v>
      </c>
      <c r="H346" s="9">
        <f t="shared" si="4"/>
        <v>133770</v>
      </c>
      <c r="I346" s="9">
        <f t="shared" si="5"/>
        <v>6273.0812170471481</v>
      </c>
      <c r="J346" s="9">
        <f t="shared" si="6"/>
        <v>759432.82726270496</v>
      </c>
      <c r="K346" s="9">
        <f t="shared" si="0"/>
        <v>625662.82726270496</v>
      </c>
    </row>
    <row r="347" spans="5:11" ht="12.75">
      <c r="E347" s="11">
        <f t="shared" si="7"/>
        <v>29</v>
      </c>
      <c r="F347" s="11">
        <f t="shared" si="2"/>
        <v>344</v>
      </c>
      <c r="G347" s="9">
        <f t="shared" si="3"/>
        <v>390</v>
      </c>
      <c r="H347" s="9">
        <f t="shared" si="4"/>
        <v>134160</v>
      </c>
      <c r="I347" s="9">
        <f t="shared" si="5"/>
        <v>6328.6068938558747</v>
      </c>
      <c r="J347" s="9">
        <f t="shared" si="6"/>
        <v>766151.4341565608</v>
      </c>
      <c r="K347" s="9">
        <f t="shared" si="0"/>
        <v>631991.4341565608</v>
      </c>
    </row>
    <row r="348" spans="5:11" ht="12.75">
      <c r="E348" s="11">
        <f t="shared" si="7"/>
        <v>29</v>
      </c>
      <c r="F348" s="11">
        <f t="shared" si="2"/>
        <v>345</v>
      </c>
      <c r="G348" s="9">
        <f t="shared" si="3"/>
        <v>390</v>
      </c>
      <c r="H348" s="9">
        <f t="shared" si="4"/>
        <v>134550</v>
      </c>
      <c r="I348" s="9">
        <f t="shared" si="5"/>
        <v>6384.5952846380069</v>
      </c>
      <c r="J348" s="9">
        <f t="shared" si="6"/>
        <v>772926.0294411988</v>
      </c>
      <c r="K348" s="9">
        <f t="shared" si="0"/>
        <v>638376.0294411988</v>
      </c>
    </row>
    <row r="349" spans="5:11" ht="12.75">
      <c r="E349" s="11">
        <f t="shared" si="7"/>
        <v>29</v>
      </c>
      <c r="F349" s="11">
        <f t="shared" si="2"/>
        <v>346</v>
      </c>
      <c r="G349" s="9">
        <f t="shared" si="3"/>
        <v>390</v>
      </c>
      <c r="H349" s="9">
        <f t="shared" si="4"/>
        <v>134940</v>
      </c>
      <c r="I349" s="9">
        <f t="shared" si="5"/>
        <v>6441.0502453433237</v>
      </c>
      <c r="J349" s="9">
        <f t="shared" si="6"/>
        <v>779757.07968654216</v>
      </c>
      <c r="K349" s="9">
        <f t="shared" si="0"/>
        <v>644817.07968654216</v>
      </c>
    </row>
    <row r="350" spans="5:11" ht="12.75">
      <c r="E350" s="11">
        <f t="shared" si="7"/>
        <v>29</v>
      </c>
      <c r="F350" s="11">
        <f t="shared" si="2"/>
        <v>347</v>
      </c>
      <c r="G350" s="9">
        <f t="shared" si="3"/>
        <v>390</v>
      </c>
      <c r="H350" s="9">
        <f t="shared" si="4"/>
        <v>135330</v>
      </c>
      <c r="I350" s="9">
        <f t="shared" si="5"/>
        <v>6497.9756640545183</v>
      </c>
      <c r="J350" s="9">
        <f t="shared" si="6"/>
        <v>786645.05535059667</v>
      </c>
      <c r="K350" s="9">
        <f t="shared" si="0"/>
        <v>651315.05535059667</v>
      </c>
    </row>
    <row r="351" spans="5:11" ht="12.75">
      <c r="E351" s="11">
        <f t="shared" si="7"/>
        <v>29</v>
      </c>
      <c r="F351" s="11">
        <f t="shared" si="2"/>
        <v>348</v>
      </c>
      <c r="G351" s="9">
        <f t="shared" si="3"/>
        <v>390</v>
      </c>
      <c r="H351" s="9">
        <f t="shared" si="4"/>
        <v>135720</v>
      </c>
      <c r="I351" s="9">
        <f t="shared" si="5"/>
        <v>6555.3754612549719</v>
      </c>
      <c r="J351" s="9">
        <f t="shared" si="6"/>
        <v>793590.43081185163</v>
      </c>
      <c r="K351" s="9">
        <f t="shared" si="0"/>
        <v>657870.43081185163</v>
      </c>
    </row>
    <row r="352" spans="5:11" ht="12.75">
      <c r="E352" s="11">
        <f t="shared" si="7"/>
        <v>30</v>
      </c>
      <c r="F352" s="11">
        <f t="shared" si="2"/>
        <v>349</v>
      </c>
      <c r="G352" s="9">
        <f t="shared" si="3"/>
        <v>390</v>
      </c>
      <c r="H352" s="9">
        <f t="shared" si="4"/>
        <v>136110</v>
      </c>
      <c r="I352" s="9">
        <f t="shared" si="5"/>
        <v>6613.2535900987632</v>
      </c>
      <c r="J352" s="9">
        <f t="shared" si="6"/>
        <v>800593.68440195045</v>
      </c>
      <c r="K352" s="9">
        <f t="shared" si="0"/>
        <v>664483.68440195045</v>
      </c>
    </row>
    <row r="353" spans="5:11" ht="12.75">
      <c r="E353" s="11">
        <f t="shared" si="7"/>
        <v>30</v>
      </c>
      <c r="F353" s="11">
        <f t="shared" si="2"/>
        <v>350</v>
      </c>
      <c r="G353" s="9">
        <f t="shared" si="3"/>
        <v>390</v>
      </c>
      <c r="H353" s="9">
        <f t="shared" si="4"/>
        <v>136500</v>
      </c>
      <c r="I353" s="9">
        <f t="shared" si="5"/>
        <v>6671.6140366829204</v>
      </c>
      <c r="J353" s="9">
        <f t="shared" si="6"/>
        <v>807655.29843863333</v>
      </c>
      <c r="K353" s="9">
        <f t="shared" si="0"/>
        <v>671155.29843863333</v>
      </c>
    </row>
    <row r="354" spans="5:11" ht="12.75">
      <c r="E354" s="11">
        <f t="shared" si="7"/>
        <v>30</v>
      </c>
      <c r="F354" s="11">
        <f t="shared" si="2"/>
        <v>351</v>
      </c>
      <c r="G354" s="9">
        <f t="shared" si="3"/>
        <v>390</v>
      </c>
      <c r="H354" s="9">
        <f t="shared" si="4"/>
        <v>136890</v>
      </c>
      <c r="I354" s="9">
        <f t="shared" si="5"/>
        <v>6730.4608203219441</v>
      </c>
      <c r="J354" s="9">
        <f t="shared" si="6"/>
        <v>814775.75925895525</v>
      </c>
      <c r="K354" s="9">
        <f t="shared" si="0"/>
        <v>677885.75925895525</v>
      </c>
    </row>
    <row r="355" spans="5:11" ht="12.75">
      <c r="E355" s="11">
        <f t="shared" si="7"/>
        <v>30</v>
      </c>
      <c r="F355" s="11">
        <f t="shared" si="2"/>
        <v>352</v>
      </c>
      <c r="G355" s="9">
        <f t="shared" si="3"/>
        <v>390</v>
      </c>
      <c r="H355" s="9">
        <f t="shared" si="4"/>
        <v>137280</v>
      </c>
      <c r="I355" s="9">
        <f t="shared" si="5"/>
        <v>6789.7979938246272</v>
      </c>
      <c r="J355" s="9">
        <f t="shared" si="6"/>
        <v>821955.55725277984</v>
      </c>
      <c r="K355" s="9">
        <f t="shared" si="0"/>
        <v>684675.55725277984</v>
      </c>
    </row>
    <row r="356" spans="5:11" ht="12.75">
      <c r="E356" s="11">
        <f t="shared" si="7"/>
        <v>30</v>
      </c>
      <c r="F356" s="11">
        <f t="shared" si="2"/>
        <v>353</v>
      </c>
      <c r="G356" s="9">
        <f t="shared" si="3"/>
        <v>390</v>
      </c>
      <c r="H356" s="9">
        <f t="shared" si="4"/>
        <v>137670</v>
      </c>
      <c r="I356" s="9">
        <f t="shared" si="5"/>
        <v>6849.6296437731653</v>
      </c>
      <c r="J356" s="9">
        <f t="shared" si="6"/>
        <v>829195.18689655303</v>
      </c>
      <c r="K356" s="9">
        <f t="shared" si="0"/>
        <v>691525.18689655303</v>
      </c>
    </row>
    <row r="357" spans="5:11" ht="12.75">
      <c r="E357" s="11">
        <f t="shared" si="7"/>
        <v>30</v>
      </c>
      <c r="F357" s="11">
        <f t="shared" si="2"/>
        <v>354</v>
      </c>
      <c r="G357" s="9">
        <f t="shared" si="3"/>
        <v>390</v>
      </c>
      <c r="H357" s="9">
        <f t="shared" si="4"/>
        <v>138060</v>
      </c>
      <c r="I357" s="9">
        <f t="shared" si="5"/>
        <v>6909.9598908046082</v>
      </c>
      <c r="J357" s="9">
        <f t="shared" si="6"/>
        <v>836495.14678735763</v>
      </c>
      <c r="K357" s="9">
        <f t="shared" si="0"/>
        <v>698435.14678735763</v>
      </c>
    </row>
    <row r="358" spans="5:11" ht="12.75">
      <c r="E358" s="11">
        <f t="shared" si="7"/>
        <v>30</v>
      </c>
      <c r="F358" s="11">
        <f t="shared" si="2"/>
        <v>355</v>
      </c>
      <c r="G358" s="9">
        <f t="shared" si="3"/>
        <v>390</v>
      </c>
      <c r="H358" s="9">
        <f t="shared" si="4"/>
        <v>138450</v>
      </c>
      <c r="I358" s="9">
        <f t="shared" si="5"/>
        <v>6970.7928898946466</v>
      </c>
      <c r="J358" s="9">
        <f t="shared" si="6"/>
        <v>843855.93967725232</v>
      </c>
      <c r="K358" s="9">
        <f t="shared" si="0"/>
        <v>705405.93967725232</v>
      </c>
    </row>
    <row r="359" spans="5:11" ht="12.75">
      <c r="E359" s="11">
        <f t="shared" si="7"/>
        <v>30</v>
      </c>
      <c r="F359" s="11">
        <f t="shared" si="2"/>
        <v>356</v>
      </c>
      <c r="G359" s="9">
        <f t="shared" si="3"/>
        <v>390</v>
      </c>
      <c r="H359" s="9">
        <f t="shared" si="4"/>
        <v>138840</v>
      </c>
      <c r="I359" s="9">
        <f t="shared" si="5"/>
        <v>7032.132830643769</v>
      </c>
      <c r="J359" s="9">
        <f t="shared" si="6"/>
        <v>851278.07250789611</v>
      </c>
      <c r="K359" s="9">
        <f t="shared" si="0"/>
        <v>712438.07250789611</v>
      </c>
    </row>
    <row r="360" spans="5:11" ht="12.75">
      <c r="E360" s="11">
        <f t="shared" si="7"/>
        <v>30</v>
      </c>
      <c r="F360" s="11">
        <f t="shared" si="2"/>
        <v>357</v>
      </c>
      <c r="G360" s="9">
        <f t="shared" si="3"/>
        <v>390</v>
      </c>
      <c r="H360" s="9">
        <f t="shared" si="4"/>
        <v>139230</v>
      </c>
      <c r="I360" s="9">
        <f t="shared" si="5"/>
        <v>7093.9839375658012</v>
      </c>
      <c r="J360" s="9">
        <f t="shared" si="6"/>
        <v>858762.05644546193</v>
      </c>
      <c r="K360" s="9">
        <f t="shared" si="0"/>
        <v>719532.05644546193</v>
      </c>
    </row>
    <row r="361" spans="5:11" ht="12.75">
      <c r="E361" s="11">
        <f t="shared" si="7"/>
        <v>30</v>
      </c>
      <c r="F361" s="11">
        <f t="shared" si="2"/>
        <v>358</v>
      </c>
      <c r="G361" s="9">
        <f t="shared" si="3"/>
        <v>390</v>
      </c>
      <c r="H361" s="9">
        <f t="shared" si="4"/>
        <v>139620</v>
      </c>
      <c r="I361" s="9">
        <f t="shared" si="5"/>
        <v>7156.3504703788494</v>
      </c>
      <c r="J361" s="9">
        <f t="shared" si="6"/>
        <v>866308.40691584081</v>
      </c>
      <c r="K361" s="9">
        <f t="shared" si="0"/>
        <v>726688.40691584081</v>
      </c>
    </row>
    <row r="362" spans="5:11" ht="12.75">
      <c r="E362" s="11">
        <f t="shared" si="7"/>
        <v>30</v>
      </c>
      <c r="F362" s="11">
        <f t="shared" si="2"/>
        <v>359</v>
      </c>
      <c r="G362" s="9">
        <f t="shared" si="3"/>
        <v>390</v>
      </c>
      <c r="H362" s="9">
        <f t="shared" si="4"/>
        <v>140010</v>
      </c>
      <c r="I362" s="9">
        <f t="shared" si="5"/>
        <v>7219.2367242986729</v>
      </c>
      <c r="J362" s="9">
        <f t="shared" si="6"/>
        <v>873917.64364013949</v>
      </c>
      <c r="K362" s="9">
        <f t="shared" si="0"/>
        <v>733907.64364013949</v>
      </c>
    </row>
    <row r="363" spans="5:11" ht="12.75">
      <c r="E363" s="11">
        <f t="shared" si="7"/>
        <v>30</v>
      </c>
      <c r="F363" s="11">
        <f t="shared" si="2"/>
        <v>360</v>
      </c>
      <c r="G363" s="9">
        <f t="shared" si="3"/>
        <v>390</v>
      </c>
      <c r="H363" s="9">
        <f t="shared" si="4"/>
        <v>140400</v>
      </c>
      <c r="I363" s="9">
        <f t="shared" si="5"/>
        <v>7282.6470303344959</v>
      </c>
      <c r="J363" s="9">
        <f t="shared" si="6"/>
        <v>881590.29067047394</v>
      </c>
      <c r="K363" s="9">
        <f t="shared" si="0"/>
        <v>741190.29067047394</v>
      </c>
    </row>
    <row r="364" spans="5:11" ht="12.75">
      <c r="E364" s="11">
        <f t="shared" si="7"/>
        <v>31</v>
      </c>
      <c r="F364" s="11">
        <f t="shared" si="2"/>
        <v>361</v>
      </c>
      <c r="G364" s="9">
        <f t="shared" si="3"/>
        <v>390</v>
      </c>
      <c r="H364" s="9">
        <f t="shared" si="4"/>
        <v>140790</v>
      </c>
      <c r="I364" s="9">
        <f t="shared" si="5"/>
        <v>7346.5857555872826</v>
      </c>
      <c r="J364" s="9">
        <f t="shared" si="6"/>
        <v>889326.87642606127</v>
      </c>
      <c r="K364" s="9">
        <f t="shared" si="0"/>
        <v>748536.87642606127</v>
      </c>
    </row>
    <row r="365" spans="5:11" ht="12.75">
      <c r="E365" s="11">
        <f t="shared" si="7"/>
        <v>31</v>
      </c>
      <c r="F365" s="11">
        <f t="shared" si="2"/>
        <v>362</v>
      </c>
      <c r="G365" s="9">
        <f t="shared" si="3"/>
        <v>390</v>
      </c>
      <c r="H365" s="9">
        <f t="shared" si="4"/>
        <v>141180</v>
      </c>
      <c r="I365" s="9">
        <f t="shared" si="5"/>
        <v>7411.0573035505104</v>
      </c>
      <c r="J365" s="9">
        <f t="shared" si="6"/>
        <v>897127.9337296118</v>
      </c>
      <c r="K365" s="9">
        <f t="shared" si="0"/>
        <v>755947.9337296118</v>
      </c>
    </row>
    <row r="366" spans="5:11" ht="12.75">
      <c r="E366" s="11">
        <f t="shared" si="7"/>
        <v>31</v>
      </c>
      <c r="F366" s="11">
        <f t="shared" si="2"/>
        <v>363</v>
      </c>
      <c r="G366" s="9">
        <f t="shared" si="3"/>
        <v>390</v>
      </c>
      <c r="H366" s="9">
        <f t="shared" si="4"/>
        <v>141570</v>
      </c>
      <c r="I366" s="9">
        <f t="shared" si="5"/>
        <v>7476.0661144134319</v>
      </c>
      <c r="J366" s="9">
        <f t="shared" si="6"/>
        <v>904993.99984402524</v>
      </c>
      <c r="K366" s="9">
        <f t="shared" si="0"/>
        <v>763423.99984402524</v>
      </c>
    </row>
    <row r="367" spans="5:11" ht="12.75">
      <c r="E367" s="11">
        <f t="shared" si="7"/>
        <v>31</v>
      </c>
      <c r="F367" s="11">
        <f t="shared" si="2"/>
        <v>364</v>
      </c>
      <c r="G367" s="9">
        <f t="shared" si="3"/>
        <v>390</v>
      </c>
      <c r="H367" s="9">
        <f t="shared" si="4"/>
        <v>141960</v>
      </c>
      <c r="I367" s="9">
        <f t="shared" si="5"/>
        <v>7541.616665366877</v>
      </c>
      <c r="J367" s="9">
        <f t="shared" si="6"/>
        <v>912925.61650939216</v>
      </c>
      <c r="K367" s="9">
        <f t="shared" si="0"/>
        <v>770965.61650939216</v>
      </c>
    </row>
    <row r="368" spans="5:11" ht="12.75">
      <c r="E368" s="11">
        <f t="shared" si="7"/>
        <v>31</v>
      </c>
      <c r="F368" s="11">
        <f t="shared" si="2"/>
        <v>365</v>
      </c>
      <c r="G368" s="9">
        <f t="shared" si="3"/>
        <v>390</v>
      </c>
      <c r="H368" s="9">
        <f t="shared" si="4"/>
        <v>142350</v>
      </c>
      <c r="I368" s="9">
        <f t="shared" si="5"/>
        <v>7607.7134709116008</v>
      </c>
      <c r="J368" s="9">
        <f t="shared" si="6"/>
        <v>920923.32998030377</v>
      </c>
      <c r="K368" s="9">
        <f t="shared" si="0"/>
        <v>778573.32998030377</v>
      </c>
    </row>
    <row r="369" spans="5:11" ht="12.75">
      <c r="E369" s="11">
        <f t="shared" si="7"/>
        <v>31</v>
      </c>
      <c r="F369" s="11">
        <f t="shared" si="2"/>
        <v>366</v>
      </c>
      <c r="G369" s="9">
        <f t="shared" si="3"/>
        <v>390</v>
      </c>
      <c r="H369" s="9">
        <f t="shared" si="4"/>
        <v>142740</v>
      </c>
      <c r="I369" s="9">
        <f t="shared" si="5"/>
        <v>7674.3610831691976</v>
      </c>
      <c r="J369" s="9">
        <f t="shared" si="6"/>
        <v>928987.691063473</v>
      </c>
      <c r="K369" s="9">
        <f t="shared" si="0"/>
        <v>786247.691063473</v>
      </c>
    </row>
    <row r="370" spans="5:11" ht="12.75">
      <c r="E370" s="11">
        <f t="shared" si="7"/>
        <v>31</v>
      </c>
      <c r="F370" s="11">
        <f t="shared" si="2"/>
        <v>367</v>
      </c>
      <c r="G370" s="9">
        <f t="shared" si="3"/>
        <v>390</v>
      </c>
      <c r="H370" s="9">
        <f t="shared" si="4"/>
        <v>143130</v>
      </c>
      <c r="I370" s="9">
        <f t="shared" si="5"/>
        <v>7741.5640921956083</v>
      </c>
      <c r="J370" s="9">
        <f t="shared" si="6"/>
        <v>937119.25515566859</v>
      </c>
      <c r="K370" s="9">
        <f t="shared" si="0"/>
        <v>793989.25515566859</v>
      </c>
    </row>
    <row r="371" spans="5:11" ht="12.75">
      <c r="E371" s="11">
        <f t="shared" si="7"/>
        <v>31</v>
      </c>
      <c r="F371" s="11">
        <f t="shared" si="2"/>
        <v>368</v>
      </c>
      <c r="G371" s="9">
        <f t="shared" si="3"/>
        <v>390</v>
      </c>
      <c r="H371" s="9">
        <f t="shared" si="4"/>
        <v>143520</v>
      </c>
      <c r="I371" s="9">
        <f t="shared" si="5"/>
        <v>7809.3271262972385</v>
      </c>
      <c r="J371" s="9">
        <f t="shared" si="6"/>
        <v>945318.58228196588</v>
      </c>
      <c r="K371" s="9">
        <f t="shared" si="0"/>
        <v>801798.58228196588</v>
      </c>
    </row>
    <row r="372" spans="5:11" ht="12.75">
      <c r="E372" s="11">
        <f t="shared" si="7"/>
        <v>31</v>
      </c>
      <c r="F372" s="11">
        <f t="shared" si="2"/>
        <v>369</v>
      </c>
      <c r="G372" s="9">
        <f t="shared" si="3"/>
        <v>390</v>
      </c>
      <c r="H372" s="9">
        <f t="shared" si="4"/>
        <v>143910</v>
      </c>
      <c r="I372" s="9">
        <f t="shared" si="5"/>
        <v>7877.6548523497158</v>
      </c>
      <c r="J372" s="9">
        <f t="shared" si="6"/>
        <v>953586.23713431554</v>
      </c>
      <c r="K372" s="9">
        <f t="shared" si="0"/>
        <v>809676.23713431554</v>
      </c>
    </row>
    <row r="373" spans="5:11" ht="12.75">
      <c r="E373" s="11">
        <f t="shared" si="7"/>
        <v>31</v>
      </c>
      <c r="F373" s="11">
        <f t="shared" si="2"/>
        <v>370</v>
      </c>
      <c r="G373" s="9">
        <f t="shared" si="3"/>
        <v>390</v>
      </c>
      <c r="H373" s="9">
        <f t="shared" si="4"/>
        <v>144300</v>
      </c>
      <c r="I373" s="9">
        <f t="shared" si="5"/>
        <v>7946.5519761192963</v>
      </c>
      <c r="J373" s="9">
        <f t="shared" si="6"/>
        <v>961922.78911043482</v>
      </c>
      <c r="K373" s="9">
        <f t="shared" si="0"/>
        <v>817622.78911043482</v>
      </c>
    </row>
    <row r="374" spans="5:11" ht="12.75">
      <c r="E374" s="11">
        <f t="shared" si="7"/>
        <v>31</v>
      </c>
      <c r="F374" s="11">
        <f t="shared" si="2"/>
        <v>371</v>
      </c>
      <c r="G374" s="9">
        <f t="shared" si="3"/>
        <v>390</v>
      </c>
      <c r="H374" s="9">
        <f t="shared" si="4"/>
        <v>144690</v>
      </c>
      <c r="I374" s="9">
        <f t="shared" si="5"/>
        <v>8016.0232425869572</v>
      </c>
      <c r="J374" s="9">
        <f t="shared" si="6"/>
        <v>970328.81235302181</v>
      </c>
      <c r="K374" s="9">
        <f t="shared" si="0"/>
        <v>825638.81235302181</v>
      </c>
    </row>
    <row r="375" spans="5:11" ht="12.75">
      <c r="E375" s="11">
        <f t="shared" si="7"/>
        <v>31</v>
      </c>
      <c r="F375" s="11">
        <f t="shared" si="2"/>
        <v>372</v>
      </c>
      <c r="G375" s="9">
        <f t="shared" si="3"/>
        <v>390</v>
      </c>
      <c r="H375" s="9">
        <f t="shared" si="4"/>
        <v>145080</v>
      </c>
      <c r="I375" s="9">
        <f t="shared" si="5"/>
        <v>8086.0734362751818</v>
      </c>
      <c r="J375" s="9">
        <f t="shared" si="6"/>
        <v>978804.88578929694</v>
      </c>
      <c r="K375" s="9">
        <f t="shared" si="0"/>
        <v>833724.88578929694</v>
      </c>
    </row>
    <row r="376" spans="5:11" ht="12.75">
      <c r="E376" s="11">
        <f t="shared" si="7"/>
        <v>32</v>
      </c>
      <c r="F376" s="11">
        <f t="shared" si="2"/>
        <v>373</v>
      </c>
      <c r="G376" s="9">
        <f t="shared" si="3"/>
        <v>390</v>
      </c>
      <c r="H376" s="9">
        <f t="shared" si="4"/>
        <v>145470</v>
      </c>
      <c r="I376" s="9">
        <f t="shared" si="5"/>
        <v>8156.7073815774747</v>
      </c>
      <c r="J376" s="9">
        <f t="shared" si="6"/>
        <v>987351.5931708744</v>
      </c>
      <c r="K376" s="9">
        <f t="shared" si="0"/>
        <v>841881.5931708744</v>
      </c>
    </row>
    <row r="377" spans="5:11" ht="12.75">
      <c r="E377" s="11">
        <f t="shared" si="7"/>
        <v>32</v>
      </c>
      <c r="F377" s="11">
        <f t="shared" si="2"/>
        <v>374</v>
      </c>
      <c r="G377" s="9">
        <f t="shared" si="3"/>
        <v>390</v>
      </c>
      <c r="H377" s="9">
        <f t="shared" si="4"/>
        <v>145860</v>
      </c>
      <c r="I377" s="9">
        <f t="shared" si="5"/>
        <v>8227.9299430906194</v>
      </c>
      <c r="J377" s="9">
        <f t="shared" si="6"/>
        <v>995969.52311396506</v>
      </c>
      <c r="K377" s="9">
        <f t="shared" si="0"/>
        <v>850109.52311396506</v>
      </c>
    </row>
    <row r="378" spans="5:11" ht="12.75">
      <c r="E378" s="11">
        <f t="shared" si="7"/>
        <v>32</v>
      </c>
      <c r="F378" s="11">
        <f t="shared" si="2"/>
        <v>375</v>
      </c>
      <c r="G378" s="9">
        <f t="shared" si="3"/>
        <v>390</v>
      </c>
      <c r="H378" s="9">
        <f t="shared" si="4"/>
        <v>146250</v>
      </c>
      <c r="I378" s="9">
        <f t="shared" si="5"/>
        <v>8299.7460259497093</v>
      </c>
      <c r="J378" s="9">
        <f t="shared" si="6"/>
        <v>1004659.2691399148</v>
      </c>
      <c r="K378" s="9">
        <f t="shared" si="0"/>
        <v>858409.26913991477</v>
      </c>
    </row>
    <row r="379" spans="5:11" ht="12.75">
      <c r="E379" s="11">
        <f t="shared" si="7"/>
        <v>32</v>
      </c>
      <c r="F379" s="11">
        <f t="shared" si="2"/>
        <v>376</v>
      </c>
      <c r="G379" s="9">
        <f t="shared" si="3"/>
        <v>390</v>
      </c>
      <c r="H379" s="9">
        <f t="shared" si="4"/>
        <v>146640</v>
      </c>
      <c r="I379" s="9">
        <f t="shared" si="5"/>
        <v>8372.1605761659557</v>
      </c>
      <c r="J379" s="9">
        <f t="shared" si="6"/>
        <v>1013421.4297160808</v>
      </c>
      <c r="K379" s="9">
        <f t="shared" si="0"/>
        <v>866781.42971608078</v>
      </c>
    </row>
    <row r="380" spans="5:11" ht="12.75">
      <c r="E380" s="11">
        <f t="shared" si="7"/>
        <v>32</v>
      </c>
      <c r="F380" s="11">
        <f t="shared" si="2"/>
        <v>377</v>
      </c>
      <c r="G380" s="9">
        <f t="shared" si="3"/>
        <v>390</v>
      </c>
      <c r="H380" s="9">
        <f t="shared" si="4"/>
        <v>147030</v>
      </c>
      <c r="I380" s="9">
        <f t="shared" si="5"/>
        <v>8445.1785809673402</v>
      </c>
      <c r="J380" s="9">
        <f t="shared" si="6"/>
        <v>1022256.6082970481</v>
      </c>
      <c r="K380" s="9">
        <f t="shared" si="0"/>
        <v>875226.60829704814</v>
      </c>
    </row>
    <row r="381" spans="5:11" ht="12.75">
      <c r="E381" s="11">
        <f t="shared" si="7"/>
        <v>32</v>
      </c>
      <c r="F381" s="11">
        <f t="shared" si="2"/>
        <v>378</v>
      </c>
      <c r="G381" s="9">
        <f t="shared" si="3"/>
        <v>390</v>
      </c>
      <c r="H381" s="9">
        <f t="shared" si="4"/>
        <v>147420</v>
      </c>
      <c r="I381" s="9">
        <f t="shared" si="5"/>
        <v>8518.8050691420685</v>
      </c>
      <c r="J381" s="9">
        <f t="shared" si="6"/>
        <v>1031165.4133661902</v>
      </c>
      <c r="K381" s="9">
        <f t="shared" si="0"/>
        <v>883745.41336619016</v>
      </c>
    </row>
    <row r="382" spans="5:11" ht="12.75">
      <c r="E382" s="11">
        <f t="shared" si="7"/>
        <v>32</v>
      </c>
      <c r="F382" s="11">
        <f t="shared" si="2"/>
        <v>379</v>
      </c>
      <c r="G382" s="9">
        <f t="shared" si="3"/>
        <v>390</v>
      </c>
      <c r="H382" s="9">
        <f t="shared" si="4"/>
        <v>147810</v>
      </c>
      <c r="I382" s="9">
        <f t="shared" si="5"/>
        <v>8593.0451113849176</v>
      </c>
      <c r="J382" s="9">
        <f t="shared" si="6"/>
        <v>1040148.4584775751</v>
      </c>
      <c r="K382" s="9">
        <f t="shared" si="0"/>
        <v>892338.4584775751</v>
      </c>
    </row>
    <row r="383" spans="5:11" ht="12.75">
      <c r="E383" s="11">
        <f t="shared" si="7"/>
        <v>32</v>
      </c>
      <c r="F383" s="11">
        <f t="shared" si="2"/>
        <v>380</v>
      </c>
      <c r="G383" s="9">
        <f t="shared" si="3"/>
        <v>390</v>
      </c>
      <c r="H383" s="9">
        <f t="shared" si="4"/>
        <v>148200</v>
      </c>
      <c r="I383" s="9">
        <f t="shared" si="5"/>
        <v>8667.9038206464593</v>
      </c>
      <c r="J383" s="9">
        <f t="shared" si="6"/>
        <v>1049206.3622982216</v>
      </c>
      <c r="K383" s="9">
        <f t="shared" si="0"/>
        <v>901006.36229822156</v>
      </c>
    </row>
    <row r="384" spans="5:11" ht="12.75">
      <c r="E384" s="11">
        <f t="shared" si="7"/>
        <v>32</v>
      </c>
      <c r="F384" s="11">
        <f t="shared" si="2"/>
        <v>381</v>
      </c>
      <c r="G384" s="9">
        <f t="shared" si="3"/>
        <v>390</v>
      </c>
      <c r="H384" s="9">
        <f t="shared" si="4"/>
        <v>148590</v>
      </c>
      <c r="I384" s="9">
        <f t="shared" si="5"/>
        <v>8743.3863524851804</v>
      </c>
      <c r="J384" s="9">
        <f t="shared" si="6"/>
        <v>1058339.7486507068</v>
      </c>
      <c r="K384" s="9">
        <f t="shared" si="0"/>
        <v>909749.74865070684</v>
      </c>
    </row>
    <row r="385" spans="5:11" ht="12.75">
      <c r="E385" s="11">
        <f t="shared" si="7"/>
        <v>32</v>
      </c>
      <c r="F385" s="11">
        <f t="shared" si="2"/>
        <v>382</v>
      </c>
      <c r="G385" s="9">
        <f t="shared" si="3"/>
        <v>390</v>
      </c>
      <c r="H385" s="9">
        <f t="shared" si="4"/>
        <v>148980</v>
      </c>
      <c r="I385" s="9">
        <f t="shared" si="5"/>
        <v>8819.4979054225569</v>
      </c>
      <c r="J385" s="9">
        <f t="shared" si="6"/>
        <v>1067549.2465561293</v>
      </c>
      <c r="K385" s="9">
        <f t="shared" si="0"/>
        <v>918569.24655612931</v>
      </c>
    </row>
    <row r="386" spans="5:11" ht="12.75">
      <c r="E386" s="11">
        <f t="shared" si="7"/>
        <v>32</v>
      </c>
      <c r="F386" s="11">
        <f t="shared" si="2"/>
        <v>383</v>
      </c>
      <c r="G386" s="9">
        <f t="shared" si="3"/>
        <v>390</v>
      </c>
      <c r="H386" s="9">
        <f t="shared" si="4"/>
        <v>149370</v>
      </c>
      <c r="I386" s="9">
        <f t="shared" si="5"/>
        <v>8896.243721301078</v>
      </c>
      <c r="J386" s="9">
        <f t="shared" si="6"/>
        <v>1076835.4902774303</v>
      </c>
      <c r="K386" s="9">
        <f t="shared" si="0"/>
        <v>927465.49027743028</v>
      </c>
    </row>
    <row r="387" spans="5:11" ht="12.75">
      <c r="E387" s="11">
        <f t="shared" si="7"/>
        <v>32</v>
      </c>
      <c r="F387" s="11">
        <f t="shared" si="2"/>
        <v>384</v>
      </c>
      <c r="G387" s="9">
        <f t="shared" si="3"/>
        <v>390</v>
      </c>
      <c r="H387" s="9">
        <f t="shared" si="4"/>
        <v>149760</v>
      </c>
      <c r="I387" s="9">
        <f t="shared" si="5"/>
        <v>8973.6290856452524</v>
      </c>
      <c r="J387" s="9">
        <f t="shared" si="6"/>
        <v>1086199.1193630756</v>
      </c>
      <c r="K387" s="9">
        <f t="shared" si="0"/>
        <v>936439.11936307559</v>
      </c>
    </row>
    <row r="388" spans="5:11" ht="12.75">
      <c r="E388" s="11">
        <f t="shared" si="7"/>
        <v>33</v>
      </c>
      <c r="F388" s="11">
        <f t="shared" si="2"/>
        <v>385</v>
      </c>
      <c r="G388" s="9">
        <f t="shared" si="3"/>
        <v>390</v>
      </c>
      <c r="H388" s="9">
        <f t="shared" si="4"/>
        <v>150150</v>
      </c>
      <c r="I388" s="9">
        <f t="shared" si="5"/>
        <v>9051.6593280256293</v>
      </c>
      <c r="J388" s="9">
        <f t="shared" si="6"/>
        <v>1095640.7786911011</v>
      </c>
      <c r="K388" s="9">
        <f t="shared" si="0"/>
        <v>945490.77869110112</v>
      </c>
    </row>
    <row r="389" spans="5:11" ht="12.75">
      <c r="E389" s="11">
        <f t="shared" si="7"/>
        <v>33</v>
      </c>
      <c r="F389" s="11">
        <f t="shared" si="2"/>
        <v>386</v>
      </c>
      <c r="G389" s="9">
        <f t="shared" si="3"/>
        <v>390</v>
      </c>
      <c r="H389" s="9">
        <f t="shared" si="4"/>
        <v>150540</v>
      </c>
      <c r="I389" s="9">
        <f t="shared" si="5"/>
        <v>9130.3398224258417</v>
      </c>
      <c r="J389" s="9">
        <f t="shared" si="6"/>
        <v>1105161.1185135269</v>
      </c>
      <c r="K389" s="9">
        <f t="shared" si="0"/>
        <v>954621.11851352686</v>
      </c>
    </row>
    <row r="390" spans="5:11" ht="12.75">
      <c r="E390" s="11">
        <f t="shared" si="7"/>
        <v>33</v>
      </c>
      <c r="F390" s="11">
        <f t="shared" si="2"/>
        <v>387</v>
      </c>
      <c r="G390" s="9">
        <f t="shared" si="3"/>
        <v>390</v>
      </c>
      <c r="H390" s="9">
        <f t="shared" si="4"/>
        <v>150930</v>
      </c>
      <c r="I390" s="9">
        <f t="shared" si="5"/>
        <v>9209.6759876127235</v>
      </c>
      <c r="J390" s="9">
        <f t="shared" si="6"/>
        <v>1114760.7945011395</v>
      </c>
      <c r="K390" s="9">
        <f t="shared" si="0"/>
        <v>963830.79450113955</v>
      </c>
    </row>
    <row r="391" spans="5:11" ht="12.75">
      <c r="E391" s="11">
        <f t="shared" si="7"/>
        <v>33</v>
      </c>
      <c r="F391" s="11">
        <f t="shared" si="2"/>
        <v>388</v>
      </c>
      <c r="G391" s="9">
        <f t="shared" si="3"/>
        <v>390</v>
      </c>
      <c r="H391" s="9">
        <f t="shared" si="4"/>
        <v>151320</v>
      </c>
      <c r="I391" s="9">
        <f t="shared" si="5"/>
        <v>9289.6732875094967</v>
      </c>
      <c r="J391" s="9">
        <f t="shared" si="6"/>
        <v>1124440.467788649</v>
      </c>
      <c r="K391" s="9">
        <f t="shared" si="0"/>
        <v>973120.46778864902</v>
      </c>
    </row>
    <row r="392" spans="5:11" ht="12.75">
      <c r="E392" s="11">
        <f t="shared" si="7"/>
        <v>33</v>
      </c>
      <c r="F392" s="11">
        <f t="shared" si="2"/>
        <v>389</v>
      </c>
      <c r="G392" s="9">
        <f t="shared" si="3"/>
        <v>390</v>
      </c>
      <c r="H392" s="9">
        <f t="shared" si="4"/>
        <v>151710</v>
      </c>
      <c r="I392" s="9">
        <f t="shared" si="5"/>
        <v>9370.3372315720753</v>
      </c>
      <c r="J392" s="9">
        <f t="shared" si="6"/>
        <v>1134200.805020221</v>
      </c>
      <c r="K392" s="9">
        <f t="shared" si="0"/>
        <v>982490.80502022104</v>
      </c>
    </row>
    <row r="393" spans="5:11" ht="12.75">
      <c r="E393" s="11">
        <f t="shared" si="7"/>
        <v>33</v>
      </c>
      <c r="F393" s="11">
        <f t="shared" si="2"/>
        <v>390</v>
      </c>
      <c r="G393" s="9">
        <f t="shared" si="3"/>
        <v>390</v>
      </c>
      <c r="H393" s="9">
        <f t="shared" si="4"/>
        <v>152100</v>
      </c>
      <c r="I393" s="9">
        <f t="shared" si="5"/>
        <v>9451.6733751685078</v>
      </c>
      <c r="J393" s="9">
        <f t="shared" si="6"/>
        <v>1144042.4783953896</v>
      </c>
      <c r="K393" s="9">
        <f t="shared" si="0"/>
        <v>991942.47839538963</v>
      </c>
    </row>
    <row r="394" spans="5:11" ht="12.75">
      <c r="E394" s="11">
        <f t="shared" si="7"/>
        <v>33</v>
      </c>
      <c r="F394" s="11">
        <f t="shared" si="2"/>
        <v>391</v>
      </c>
      <c r="G394" s="9">
        <f t="shared" si="3"/>
        <v>390</v>
      </c>
      <c r="H394" s="9">
        <f t="shared" si="4"/>
        <v>152490</v>
      </c>
      <c r="I394" s="9">
        <f t="shared" si="5"/>
        <v>9533.6873199615802</v>
      </c>
      <c r="J394" s="9">
        <f t="shared" si="6"/>
        <v>1153966.1657153512</v>
      </c>
      <c r="K394" s="9">
        <f t="shared" si="0"/>
        <v>1001476.1657153512</v>
      </c>
    </row>
    <row r="395" spans="5:11" ht="12.75">
      <c r="E395" s="11">
        <f t="shared" si="7"/>
        <v>33</v>
      </c>
      <c r="F395" s="11">
        <f t="shared" si="2"/>
        <v>392</v>
      </c>
      <c r="G395" s="9">
        <f t="shared" si="3"/>
        <v>390</v>
      </c>
      <c r="H395" s="9">
        <f t="shared" si="4"/>
        <v>152880</v>
      </c>
      <c r="I395" s="9">
        <f t="shared" si="5"/>
        <v>9616.3847142945942</v>
      </c>
      <c r="J395" s="9">
        <f t="shared" si="6"/>
        <v>1163972.5504296459</v>
      </c>
      <c r="K395" s="9">
        <f t="shared" si="0"/>
        <v>1011092.5504296459</v>
      </c>
    </row>
    <row r="396" spans="5:11" ht="12.75">
      <c r="E396" s="11">
        <f t="shared" si="7"/>
        <v>33</v>
      </c>
      <c r="F396" s="11">
        <f t="shared" si="2"/>
        <v>393</v>
      </c>
      <c r="G396" s="9">
        <f t="shared" si="3"/>
        <v>390</v>
      </c>
      <c r="H396" s="9">
        <f t="shared" si="4"/>
        <v>153270</v>
      </c>
      <c r="I396" s="9">
        <f t="shared" si="5"/>
        <v>9699.7712535803821</v>
      </c>
      <c r="J396" s="9">
        <f t="shared" si="6"/>
        <v>1174062.3216832264</v>
      </c>
      <c r="K396" s="9">
        <f t="shared" si="0"/>
        <v>1020792.3216832264</v>
      </c>
    </row>
    <row r="397" spans="5:11" ht="12.75">
      <c r="E397" s="11">
        <f t="shared" si="7"/>
        <v>33</v>
      </c>
      <c r="F397" s="11">
        <f t="shared" si="2"/>
        <v>394</v>
      </c>
      <c r="G397" s="9">
        <f t="shared" si="3"/>
        <v>390</v>
      </c>
      <c r="H397" s="9">
        <f t="shared" si="4"/>
        <v>153660</v>
      </c>
      <c r="I397" s="9">
        <f t="shared" si="5"/>
        <v>9783.8526806935533</v>
      </c>
      <c r="J397" s="9">
        <f t="shared" si="6"/>
        <v>1184236.17436392</v>
      </c>
      <c r="K397" s="9">
        <f t="shared" si="0"/>
        <v>1030576.17436392</v>
      </c>
    </row>
    <row r="398" spans="5:11" ht="12.75">
      <c r="E398" s="11">
        <f t="shared" si="7"/>
        <v>33</v>
      </c>
      <c r="F398" s="11">
        <f t="shared" si="2"/>
        <v>395</v>
      </c>
      <c r="G398" s="9">
        <f t="shared" si="3"/>
        <v>390</v>
      </c>
      <c r="H398" s="9">
        <f t="shared" si="4"/>
        <v>154050</v>
      </c>
      <c r="I398" s="9">
        <f t="shared" si="5"/>
        <v>9868.6347863659994</v>
      </c>
      <c r="J398" s="9">
        <f t="shared" si="6"/>
        <v>1194494.809150286</v>
      </c>
      <c r="K398" s="9">
        <f t="shared" si="0"/>
        <v>1040444.809150286</v>
      </c>
    </row>
    <row r="399" spans="5:11" ht="12.75">
      <c r="E399" s="11">
        <f t="shared" si="7"/>
        <v>33</v>
      </c>
      <c r="F399" s="11">
        <f t="shared" si="2"/>
        <v>396</v>
      </c>
      <c r="G399" s="9">
        <f t="shared" si="3"/>
        <v>390</v>
      </c>
      <c r="H399" s="9">
        <f t="shared" si="4"/>
        <v>154440</v>
      </c>
      <c r="I399" s="9">
        <f t="shared" si="5"/>
        <v>9954.1234095857162</v>
      </c>
      <c r="J399" s="9">
        <f t="shared" si="6"/>
        <v>1204838.9325598718</v>
      </c>
      <c r="K399" s="9">
        <f t="shared" si="0"/>
        <v>1050398.9325598718</v>
      </c>
    </row>
    <row r="400" spans="5:11" ht="12.75">
      <c r="E400" s="11">
        <f t="shared" si="7"/>
        <v>34</v>
      </c>
      <c r="F400" s="11">
        <f t="shared" si="2"/>
        <v>397</v>
      </c>
      <c r="G400" s="9">
        <f t="shared" si="3"/>
        <v>390</v>
      </c>
      <c r="H400" s="9">
        <f t="shared" si="4"/>
        <v>154830</v>
      </c>
      <c r="I400" s="9">
        <f t="shared" si="5"/>
        <v>10040.324437998932</v>
      </c>
      <c r="J400" s="9">
        <f t="shared" si="6"/>
        <v>1215269.2569978707</v>
      </c>
      <c r="K400" s="9">
        <f t="shared" si="0"/>
        <v>1060439.2569978707</v>
      </c>
    </row>
    <row r="401" spans="5:11" ht="12.75">
      <c r="E401" s="11">
        <f t="shared" si="7"/>
        <v>34</v>
      </c>
      <c r="F401" s="11">
        <f t="shared" si="2"/>
        <v>398</v>
      </c>
      <c r="G401" s="9">
        <f t="shared" si="3"/>
        <v>390</v>
      </c>
      <c r="H401" s="9">
        <f t="shared" si="4"/>
        <v>155220</v>
      </c>
      <c r="I401" s="9">
        <f t="shared" si="5"/>
        <v>10127.24380831559</v>
      </c>
      <c r="J401" s="9">
        <f t="shared" si="6"/>
        <v>1225786.5008061863</v>
      </c>
      <c r="K401" s="9">
        <f t="shared" si="0"/>
        <v>1070566.5008061863</v>
      </c>
    </row>
    <row r="402" spans="5:11" ht="12.75">
      <c r="E402" s="11">
        <f t="shared" si="7"/>
        <v>34</v>
      </c>
      <c r="F402" s="11">
        <f t="shared" si="2"/>
        <v>399</v>
      </c>
      <c r="G402" s="9">
        <f t="shared" si="3"/>
        <v>390</v>
      </c>
      <c r="H402" s="9">
        <f t="shared" si="4"/>
        <v>155610</v>
      </c>
      <c r="I402" s="9">
        <f t="shared" si="5"/>
        <v>10214.88750671822</v>
      </c>
      <c r="J402" s="9">
        <f t="shared" si="6"/>
        <v>1236391.3883129046</v>
      </c>
      <c r="K402" s="9">
        <f t="shared" si="0"/>
        <v>1080781.3883129046</v>
      </c>
    </row>
    <row r="403" spans="5:11" ht="12.75">
      <c r="E403" s="11">
        <f t="shared" si="7"/>
        <v>34</v>
      </c>
      <c r="F403" s="11">
        <f t="shared" si="2"/>
        <v>400</v>
      </c>
      <c r="G403" s="9">
        <f t="shared" si="3"/>
        <v>390</v>
      </c>
      <c r="H403" s="9">
        <f t="shared" si="4"/>
        <v>156000</v>
      </c>
      <c r="I403" s="9">
        <f t="shared" si="5"/>
        <v>10303.261569274206</v>
      </c>
      <c r="J403" s="9">
        <f t="shared" si="6"/>
        <v>1247084.6498821788</v>
      </c>
      <c r="K403" s="9">
        <f t="shared" si="0"/>
        <v>1091084.6498821788</v>
      </c>
    </row>
    <row r="404" spans="5:11" ht="12.75">
      <c r="E404" s="11">
        <f t="shared" si="7"/>
        <v>34</v>
      </c>
      <c r="F404" s="11">
        <f t="shared" si="2"/>
        <v>401</v>
      </c>
      <c r="G404" s="9">
        <f t="shared" si="3"/>
        <v>390</v>
      </c>
      <c r="H404" s="9">
        <f t="shared" si="4"/>
        <v>156390</v>
      </c>
      <c r="I404" s="9">
        <f t="shared" si="5"/>
        <v>10392.372082351489</v>
      </c>
      <c r="J404" s="9">
        <f t="shared" si="6"/>
        <v>1257867.0219645302</v>
      </c>
      <c r="K404" s="9">
        <f t="shared" si="0"/>
        <v>1101477.0219645302</v>
      </c>
    </row>
    <row r="405" spans="5:11" ht="12.75">
      <c r="E405" s="11">
        <f t="shared" si="7"/>
        <v>34</v>
      </c>
      <c r="F405" s="11">
        <f t="shared" si="2"/>
        <v>402</v>
      </c>
      <c r="G405" s="9">
        <f t="shared" si="3"/>
        <v>390</v>
      </c>
      <c r="H405" s="9">
        <f t="shared" si="4"/>
        <v>156780</v>
      </c>
      <c r="I405" s="9">
        <f t="shared" si="5"/>
        <v>10482.225183037752</v>
      </c>
      <c r="J405" s="9">
        <f t="shared" si="6"/>
        <v>1268739.247147568</v>
      </c>
      <c r="K405" s="9">
        <f t="shared" si="0"/>
        <v>1111959.247147568</v>
      </c>
    </row>
    <row r="406" spans="5:11" ht="12.75">
      <c r="E406" s="11">
        <f t="shared" si="7"/>
        <v>34</v>
      </c>
      <c r="F406" s="11">
        <f t="shared" si="2"/>
        <v>403</v>
      </c>
      <c r="G406" s="9">
        <f t="shared" si="3"/>
        <v>390</v>
      </c>
      <c r="H406" s="9">
        <f t="shared" si="4"/>
        <v>157170</v>
      </c>
      <c r="I406" s="9">
        <f t="shared" si="5"/>
        <v>10572.827059563067</v>
      </c>
      <c r="J406" s="9">
        <f t="shared" si="6"/>
        <v>1279702.0742071311</v>
      </c>
      <c r="K406" s="9">
        <f t="shared" si="0"/>
        <v>1122532.0742071311</v>
      </c>
    </row>
    <row r="407" spans="5:11" ht="12.75">
      <c r="E407" s="11">
        <f t="shared" si="7"/>
        <v>34</v>
      </c>
      <c r="F407" s="11">
        <f t="shared" si="2"/>
        <v>404</v>
      </c>
      <c r="G407" s="9">
        <f t="shared" si="3"/>
        <v>390</v>
      </c>
      <c r="H407" s="9">
        <f t="shared" si="4"/>
        <v>157560</v>
      </c>
      <c r="I407" s="9">
        <f t="shared" si="5"/>
        <v>10664.183951726092</v>
      </c>
      <c r="J407" s="9">
        <f t="shared" si="6"/>
        <v>1290756.2581588572</v>
      </c>
      <c r="K407" s="9">
        <f t="shared" si="0"/>
        <v>1133196.2581588572</v>
      </c>
    </row>
    <row r="408" spans="5:11" ht="12.75">
      <c r="E408" s="11">
        <f t="shared" si="7"/>
        <v>34</v>
      </c>
      <c r="F408" s="11">
        <f t="shared" si="2"/>
        <v>405</v>
      </c>
      <c r="G408" s="9">
        <f t="shared" si="3"/>
        <v>390</v>
      </c>
      <c r="H408" s="9">
        <f t="shared" si="4"/>
        <v>157950</v>
      </c>
      <c r="I408" s="9">
        <f t="shared" si="5"/>
        <v>10756.302151323811</v>
      </c>
      <c r="J408" s="9">
        <f t="shared" si="6"/>
        <v>1301902.560310181</v>
      </c>
      <c r="K408" s="9">
        <f t="shared" si="0"/>
        <v>1143952.560310181</v>
      </c>
    </row>
    <row r="409" spans="5:11" ht="12.75">
      <c r="E409" s="11">
        <f t="shared" si="7"/>
        <v>34</v>
      </c>
      <c r="F409" s="11">
        <f t="shared" si="2"/>
        <v>406</v>
      </c>
      <c r="G409" s="9">
        <f t="shared" si="3"/>
        <v>390</v>
      </c>
      <c r="H409" s="9">
        <f t="shared" si="4"/>
        <v>158340</v>
      </c>
      <c r="I409" s="9">
        <f t="shared" si="5"/>
        <v>10849.188002584842</v>
      </c>
      <c r="J409" s="9">
        <f t="shared" si="6"/>
        <v>1313141.7483127657</v>
      </c>
      <c r="K409" s="9">
        <f t="shared" si="0"/>
        <v>1154801.7483127657</v>
      </c>
    </row>
    <row r="410" spans="5:11" ht="12.75">
      <c r="E410" s="11">
        <f t="shared" si="7"/>
        <v>34</v>
      </c>
      <c r="F410" s="11">
        <f t="shared" si="2"/>
        <v>407</v>
      </c>
      <c r="G410" s="9">
        <f t="shared" si="3"/>
        <v>390</v>
      </c>
      <c r="H410" s="9">
        <f t="shared" si="4"/>
        <v>158730</v>
      </c>
      <c r="I410" s="9">
        <f t="shared" si="5"/>
        <v>10942.847902606381</v>
      </c>
      <c r="J410" s="9">
        <f t="shared" si="6"/>
        <v>1324474.5962153722</v>
      </c>
      <c r="K410" s="9">
        <f t="shared" si="0"/>
        <v>1165744.5962153722</v>
      </c>
    </row>
    <row r="411" spans="5:11" ht="12.75">
      <c r="E411" s="11">
        <f t="shared" si="7"/>
        <v>34</v>
      </c>
      <c r="F411" s="11">
        <f t="shared" si="2"/>
        <v>408</v>
      </c>
      <c r="G411" s="9">
        <f t="shared" si="3"/>
        <v>390</v>
      </c>
      <c r="H411" s="9">
        <f t="shared" si="4"/>
        <v>159120</v>
      </c>
      <c r="I411" s="9">
        <f t="shared" si="5"/>
        <v>11037.288301794768</v>
      </c>
      <c r="J411" s="9">
        <f t="shared" si="6"/>
        <v>1335901.884517167</v>
      </c>
      <c r="K411" s="9">
        <f t="shared" si="0"/>
        <v>1176781.884517167</v>
      </c>
    </row>
    <row r="412" spans="5:11" ht="12.75">
      <c r="E412" s="11">
        <f t="shared" si="7"/>
        <v>35</v>
      </c>
      <c r="F412" s="11">
        <f t="shared" si="2"/>
        <v>409</v>
      </c>
      <c r="G412" s="9">
        <f t="shared" si="3"/>
        <v>390</v>
      </c>
      <c r="H412" s="9">
        <f t="shared" si="4"/>
        <v>159510</v>
      </c>
      <c r="I412" s="9">
        <f t="shared" si="5"/>
        <v>11132.515704309724</v>
      </c>
      <c r="J412" s="9">
        <f t="shared" si="6"/>
        <v>1347424.4002214768</v>
      </c>
      <c r="K412" s="9">
        <f t="shared" si="0"/>
        <v>1187914.4002214768</v>
      </c>
    </row>
    <row r="413" spans="5:11" ht="12.75">
      <c r="E413" s="11">
        <f t="shared" si="7"/>
        <v>35</v>
      </c>
      <c r="F413" s="11">
        <f t="shared" si="2"/>
        <v>410</v>
      </c>
      <c r="G413" s="9">
        <f t="shared" si="3"/>
        <v>390</v>
      </c>
      <c r="H413" s="9">
        <f t="shared" si="4"/>
        <v>159900</v>
      </c>
      <c r="I413" s="9">
        <f t="shared" si="5"/>
        <v>11228.536668512306</v>
      </c>
      <c r="J413" s="9">
        <f t="shared" si="6"/>
        <v>1359042.9368899891</v>
      </c>
      <c r="K413" s="9">
        <f t="shared" si="0"/>
        <v>1199142.9368899891</v>
      </c>
    </row>
    <row r="414" spans="5:11" ht="12.75">
      <c r="E414" s="11">
        <f t="shared" si="7"/>
        <v>35</v>
      </c>
      <c r="F414" s="11">
        <f t="shared" si="2"/>
        <v>411</v>
      </c>
      <c r="G414" s="9">
        <f t="shared" si="3"/>
        <v>390</v>
      </c>
      <c r="H414" s="9">
        <f t="shared" si="4"/>
        <v>160290</v>
      </c>
      <c r="I414" s="9">
        <f t="shared" si="5"/>
        <v>11325.357807416576</v>
      </c>
      <c r="J414" s="9">
        <f t="shared" si="6"/>
        <v>1370758.2946974055</v>
      </c>
      <c r="K414" s="9">
        <f t="shared" si="0"/>
        <v>1210468.2946974055</v>
      </c>
    </row>
    <row r="415" spans="5:11" ht="12.75">
      <c r="E415" s="11">
        <f t="shared" si="7"/>
        <v>35</v>
      </c>
      <c r="F415" s="11">
        <f t="shared" si="2"/>
        <v>412</v>
      </c>
      <c r="G415" s="9">
        <f t="shared" si="3"/>
        <v>390</v>
      </c>
      <c r="H415" s="9">
        <f t="shared" si="4"/>
        <v>160680</v>
      </c>
      <c r="I415" s="9">
        <f t="shared" si="5"/>
        <v>11422.985789145047</v>
      </c>
      <c r="J415" s="9">
        <f t="shared" si="6"/>
        <v>1382571.2804865506</v>
      </c>
      <c r="K415" s="9">
        <f t="shared" si="0"/>
        <v>1221891.2804865506</v>
      </c>
    </row>
    <row r="416" spans="5:11" ht="12.75">
      <c r="E416" s="11">
        <f t="shared" si="7"/>
        <v>35</v>
      </c>
      <c r="F416" s="11">
        <f t="shared" si="2"/>
        <v>413</v>
      </c>
      <c r="G416" s="9">
        <f t="shared" si="3"/>
        <v>390</v>
      </c>
      <c r="H416" s="9">
        <f t="shared" si="4"/>
        <v>161070</v>
      </c>
      <c r="I416" s="9">
        <f t="shared" si="5"/>
        <v>11521.427337387922</v>
      </c>
      <c r="J416" s="9">
        <f t="shared" si="6"/>
        <v>1394482.7078239385</v>
      </c>
      <c r="K416" s="9">
        <f t="shared" si="0"/>
        <v>1233412.7078239385</v>
      </c>
    </row>
    <row r="417" spans="5:11" ht="12.75">
      <c r="E417" s="11">
        <f t="shared" si="7"/>
        <v>35</v>
      </c>
      <c r="F417" s="11">
        <f t="shared" si="2"/>
        <v>414</v>
      </c>
      <c r="G417" s="9">
        <f t="shared" si="3"/>
        <v>390</v>
      </c>
      <c r="H417" s="9">
        <f t="shared" si="4"/>
        <v>161460</v>
      </c>
      <c r="I417" s="9">
        <f t="shared" si="5"/>
        <v>11620.689231866154</v>
      </c>
      <c r="J417" s="9">
        <f t="shared" si="6"/>
        <v>1406493.3970558045</v>
      </c>
      <c r="K417" s="9">
        <f t="shared" si="0"/>
        <v>1245033.3970558045</v>
      </c>
    </row>
    <row r="418" spans="5:11" ht="12.75">
      <c r="E418" s="11">
        <f t="shared" si="7"/>
        <v>35</v>
      </c>
      <c r="F418" s="11">
        <f t="shared" si="2"/>
        <v>415</v>
      </c>
      <c r="G418" s="9">
        <f t="shared" si="3"/>
        <v>390</v>
      </c>
      <c r="H418" s="9">
        <f t="shared" si="4"/>
        <v>161850</v>
      </c>
      <c r="I418" s="9">
        <f t="shared" si="5"/>
        <v>11720.77830879837</v>
      </c>
      <c r="J418" s="9">
        <f t="shared" si="6"/>
        <v>1418604.1753646028</v>
      </c>
      <c r="K418" s="9">
        <f t="shared" si="0"/>
        <v>1256754.1753646028</v>
      </c>
    </row>
    <row r="419" spans="5:11" ht="12.75">
      <c r="E419" s="11">
        <f t="shared" si="7"/>
        <v>35</v>
      </c>
      <c r="F419" s="11">
        <f t="shared" si="2"/>
        <v>416</v>
      </c>
      <c r="G419" s="9">
        <f t="shared" si="3"/>
        <v>390</v>
      </c>
      <c r="H419" s="9">
        <f t="shared" si="4"/>
        <v>162240</v>
      </c>
      <c r="I419" s="9">
        <f t="shared" si="5"/>
        <v>11821.701461371689</v>
      </c>
      <c r="J419" s="9">
        <f t="shared" si="6"/>
        <v>1430815.8768259746</v>
      </c>
      <c r="K419" s="9">
        <f t="shared" si="0"/>
        <v>1268575.8768259746</v>
      </c>
    </row>
    <row r="420" spans="5:11" ht="12.75">
      <c r="E420" s="11">
        <f t="shared" si="7"/>
        <v>35</v>
      </c>
      <c r="F420" s="11">
        <f t="shared" si="2"/>
        <v>417</v>
      </c>
      <c r="G420" s="9">
        <f t="shared" si="3"/>
        <v>390</v>
      </c>
      <c r="H420" s="9">
        <f t="shared" si="4"/>
        <v>162630</v>
      </c>
      <c r="I420" s="9">
        <f t="shared" si="5"/>
        <v>11923.465640216455</v>
      </c>
      <c r="J420" s="9">
        <f t="shared" si="6"/>
        <v>1443129.3424661909</v>
      </c>
      <c r="K420" s="9">
        <f t="shared" si="0"/>
        <v>1280499.3424661909</v>
      </c>
    </row>
    <row r="421" spans="5:11" ht="12.75">
      <c r="E421" s="11">
        <f t="shared" si="7"/>
        <v>35</v>
      </c>
      <c r="F421" s="11">
        <f t="shared" si="2"/>
        <v>418</v>
      </c>
      <c r="G421" s="9">
        <f t="shared" si="3"/>
        <v>390</v>
      </c>
      <c r="H421" s="9">
        <f t="shared" si="4"/>
        <v>163020</v>
      </c>
      <c r="I421" s="9">
        <f t="shared" si="5"/>
        <v>12026.077853884924</v>
      </c>
      <c r="J421" s="9">
        <f t="shared" si="6"/>
        <v>1455545.4203200759</v>
      </c>
      <c r="K421" s="9">
        <f t="shared" si="0"/>
        <v>1292525.4203200759</v>
      </c>
    </row>
    <row r="422" spans="5:11" ht="12.75">
      <c r="E422" s="11">
        <f t="shared" si="7"/>
        <v>35</v>
      </c>
      <c r="F422" s="11">
        <f t="shared" si="2"/>
        <v>419</v>
      </c>
      <c r="G422" s="9">
        <f t="shared" si="3"/>
        <v>390</v>
      </c>
      <c r="H422" s="9">
        <f t="shared" si="4"/>
        <v>163410</v>
      </c>
      <c r="I422" s="9">
        <f t="shared" si="5"/>
        <v>12129.545169333966</v>
      </c>
      <c r="J422" s="9">
        <f t="shared" si="6"/>
        <v>1468064.9654894099</v>
      </c>
      <c r="K422" s="9">
        <f t="shared" si="0"/>
        <v>1304654.9654894099</v>
      </c>
    </row>
    <row r="423" spans="5:11" ht="12.75">
      <c r="E423" s="11">
        <f t="shared" si="7"/>
        <v>35</v>
      </c>
      <c r="F423" s="11">
        <f t="shared" si="2"/>
        <v>420</v>
      </c>
      <c r="G423" s="9">
        <f t="shared" si="3"/>
        <v>390</v>
      </c>
      <c r="H423" s="9">
        <f t="shared" si="4"/>
        <v>163800</v>
      </c>
      <c r="I423" s="9">
        <f t="shared" si="5"/>
        <v>12233.874712411749</v>
      </c>
      <c r="J423" s="9">
        <f t="shared" si="6"/>
        <v>1480688.8402018216</v>
      </c>
      <c r="K423" s="9">
        <f t="shared" si="0"/>
        <v>1316888.8402018216</v>
      </c>
    </row>
    <row r="424" spans="5:11" ht="12.75">
      <c r="E424" s="11">
        <f t="shared" si="7"/>
        <v>36</v>
      </c>
      <c r="F424" s="11">
        <f t="shared" si="2"/>
        <v>421</v>
      </c>
      <c r="G424" s="9">
        <f t="shared" si="3"/>
        <v>390</v>
      </c>
      <c r="H424" s="9">
        <f t="shared" si="4"/>
        <v>164190</v>
      </c>
      <c r="I424" s="9">
        <f t="shared" si="5"/>
        <v>12339.073668348514</v>
      </c>
      <c r="J424" s="9">
        <f t="shared" si="6"/>
        <v>1493417.9138701702</v>
      </c>
      <c r="K424" s="9">
        <f t="shared" si="0"/>
        <v>1329227.9138701702</v>
      </c>
    </row>
    <row r="425" spans="5:11" ht="12.75">
      <c r="E425" s="11">
        <f t="shared" si="7"/>
        <v>36</v>
      </c>
      <c r="F425" s="11">
        <f t="shared" si="2"/>
        <v>422</v>
      </c>
      <c r="G425" s="9">
        <f t="shared" si="3"/>
        <v>390</v>
      </c>
      <c r="H425" s="9">
        <f t="shared" si="4"/>
        <v>164580</v>
      </c>
      <c r="I425" s="9">
        <f t="shared" si="5"/>
        <v>12445.149282251419</v>
      </c>
      <c r="J425" s="9">
        <f t="shared" si="6"/>
        <v>1506253.0631524217</v>
      </c>
      <c r="K425" s="9">
        <f t="shared" si="0"/>
        <v>1341673.0631524217</v>
      </c>
    </row>
    <row r="426" spans="5:11" ht="12.75">
      <c r="E426" s="11">
        <f t="shared" si="7"/>
        <v>36</v>
      </c>
      <c r="F426" s="11">
        <f t="shared" si="2"/>
        <v>423</v>
      </c>
      <c r="G426" s="9">
        <f t="shared" si="3"/>
        <v>390</v>
      </c>
      <c r="H426" s="9">
        <f t="shared" si="4"/>
        <v>164970</v>
      </c>
      <c r="I426" s="9">
        <f t="shared" si="5"/>
        <v>12552.108859603515</v>
      </c>
      <c r="J426" s="9">
        <f t="shared" si="6"/>
        <v>1519195.1720120253</v>
      </c>
      <c r="K426" s="9">
        <f t="shared" si="0"/>
        <v>1354225.1720120253</v>
      </c>
    </row>
    <row r="427" spans="5:11" ht="12.75">
      <c r="E427" s="11">
        <f t="shared" si="7"/>
        <v>36</v>
      </c>
      <c r="F427" s="11">
        <f t="shared" si="2"/>
        <v>424</v>
      </c>
      <c r="G427" s="9">
        <f t="shared" si="3"/>
        <v>390</v>
      </c>
      <c r="H427" s="9">
        <f t="shared" si="4"/>
        <v>165360</v>
      </c>
      <c r="I427" s="9">
        <f t="shared" si="5"/>
        <v>12659.959766766877</v>
      </c>
      <c r="J427" s="9">
        <f t="shared" si="6"/>
        <v>1532245.1317787922</v>
      </c>
      <c r="K427" s="9">
        <f t="shared" si="0"/>
        <v>1366885.1317787922</v>
      </c>
    </row>
    <row r="428" spans="5:11" ht="12.75">
      <c r="E428" s="11">
        <f t="shared" si="7"/>
        <v>36</v>
      </c>
      <c r="F428" s="11">
        <f t="shared" si="2"/>
        <v>425</v>
      </c>
      <c r="G428" s="9">
        <f t="shared" si="3"/>
        <v>390</v>
      </c>
      <c r="H428" s="9">
        <f t="shared" si="4"/>
        <v>165750</v>
      </c>
      <c r="I428" s="9">
        <f t="shared" si="5"/>
        <v>12768.709431489935</v>
      </c>
      <c r="J428" s="9">
        <f t="shared" si="6"/>
        <v>1545403.8412102822</v>
      </c>
      <c r="K428" s="9">
        <f t="shared" si="0"/>
        <v>1379653.8412102822</v>
      </c>
    </row>
    <row r="429" spans="5:11" ht="12.75">
      <c r="E429" s="11">
        <f t="shared" si="7"/>
        <v>36</v>
      </c>
      <c r="F429" s="11">
        <f t="shared" si="2"/>
        <v>426</v>
      </c>
      <c r="G429" s="9">
        <f t="shared" si="3"/>
        <v>390</v>
      </c>
      <c r="H429" s="9">
        <f t="shared" si="4"/>
        <v>166140</v>
      </c>
      <c r="I429" s="9">
        <f t="shared" si="5"/>
        <v>12878.365343419018</v>
      </c>
      <c r="J429" s="9">
        <f t="shared" si="6"/>
        <v>1558672.2065537011</v>
      </c>
      <c r="K429" s="9">
        <f t="shared" si="0"/>
        <v>1392532.2065537011</v>
      </c>
    </row>
    <row r="430" spans="5:11" ht="12.75">
      <c r="E430" s="11">
        <f t="shared" si="7"/>
        <v>36</v>
      </c>
      <c r="F430" s="11">
        <f t="shared" si="2"/>
        <v>427</v>
      </c>
      <c r="G430" s="9">
        <f t="shared" si="3"/>
        <v>390</v>
      </c>
      <c r="H430" s="9">
        <f t="shared" si="4"/>
        <v>166530</v>
      </c>
      <c r="I430" s="9">
        <f t="shared" si="5"/>
        <v>12988.935054614176</v>
      </c>
      <c r="J430" s="9">
        <f t="shared" si="6"/>
        <v>1572051.1416083153</v>
      </c>
      <c r="K430" s="9">
        <f t="shared" si="0"/>
        <v>1405521.1416083153</v>
      </c>
    </row>
    <row r="431" spans="5:11" ht="12.75">
      <c r="E431" s="11">
        <f t="shared" si="7"/>
        <v>36</v>
      </c>
      <c r="F431" s="11">
        <f t="shared" si="2"/>
        <v>428</v>
      </c>
      <c r="G431" s="9">
        <f t="shared" si="3"/>
        <v>390</v>
      </c>
      <c r="H431" s="9">
        <f t="shared" si="4"/>
        <v>166920</v>
      </c>
      <c r="I431" s="9">
        <f t="shared" si="5"/>
        <v>13100.426180069295</v>
      </c>
      <c r="J431" s="9">
        <f t="shared" si="6"/>
        <v>1585541.5677883846</v>
      </c>
      <c r="K431" s="9">
        <f t="shared" si="0"/>
        <v>1418621.5677883846</v>
      </c>
    </row>
    <row r="432" spans="5:11" ht="12.75">
      <c r="E432" s="11">
        <f t="shared" si="7"/>
        <v>36</v>
      </c>
      <c r="F432" s="11">
        <f t="shared" si="2"/>
        <v>429</v>
      </c>
      <c r="G432" s="9">
        <f t="shared" si="3"/>
        <v>390</v>
      </c>
      <c r="H432" s="9">
        <f t="shared" si="4"/>
        <v>167310</v>
      </c>
      <c r="I432" s="9">
        <f t="shared" si="5"/>
        <v>13212.846398236537</v>
      </c>
      <c r="J432" s="9">
        <f t="shared" si="6"/>
        <v>1599144.4141866211</v>
      </c>
      <c r="K432" s="9">
        <f t="shared" si="0"/>
        <v>1431834.4141866211</v>
      </c>
    </row>
    <row r="433" spans="5:11" ht="12.75">
      <c r="E433" s="11">
        <f t="shared" si="7"/>
        <v>36</v>
      </c>
      <c r="F433" s="11">
        <f t="shared" si="2"/>
        <v>430</v>
      </c>
      <c r="G433" s="9">
        <f t="shared" si="3"/>
        <v>390</v>
      </c>
      <c r="H433" s="9">
        <f t="shared" si="4"/>
        <v>167700</v>
      </c>
      <c r="I433" s="9">
        <f t="shared" si="5"/>
        <v>13326.203451555175</v>
      </c>
      <c r="J433" s="9">
        <f t="shared" si="6"/>
        <v>1612860.6176381763</v>
      </c>
      <c r="K433" s="9">
        <f t="shared" si="0"/>
        <v>1445160.6176381763</v>
      </c>
    </row>
    <row r="434" spans="5:11" ht="12.75">
      <c r="E434" s="11">
        <f t="shared" si="7"/>
        <v>36</v>
      </c>
      <c r="F434" s="11">
        <f t="shared" si="2"/>
        <v>431</v>
      </c>
      <c r="G434" s="9">
        <f t="shared" si="3"/>
        <v>390</v>
      </c>
      <c r="H434" s="9">
        <f t="shared" si="4"/>
        <v>168090</v>
      </c>
      <c r="I434" s="9">
        <f t="shared" si="5"/>
        <v>13440.505146984802</v>
      </c>
      <c r="J434" s="9">
        <f t="shared" si="6"/>
        <v>1626691.122785161</v>
      </c>
      <c r="K434" s="9">
        <f t="shared" si="0"/>
        <v>1458601.122785161</v>
      </c>
    </row>
    <row r="435" spans="5:11" ht="12.75">
      <c r="E435" s="11">
        <f t="shared" si="7"/>
        <v>36</v>
      </c>
      <c r="F435" s="11">
        <f t="shared" si="2"/>
        <v>432</v>
      </c>
      <c r="G435" s="9">
        <f t="shared" si="3"/>
        <v>390</v>
      </c>
      <c r="H435" s="9">
        <f t="shared" si="4"/>
        <v>168480</v>
      </c>
      <c r="I435" s="9">
        <f t="shared" si="5"/>
        <v>13555.759356543009</v>
      </c>
      <c r="J435" s="9">
        <f t="shared" si="6"/>
        <v>1640636.882141704</v>
      </c>
      <c r="K435" s="9">
        <f t="shared" si="0"/>
        <v>1472156.882141704</v>
      </c>
    </row>
    <row r="436" spans="5:11" ht="12.75">
      <c r="E436" s="11">
        <f t="shared" si="7"/>
        <v>37</v>
      </c>
      <c r="F436" s="11">
        <f t="shared" si="2"/>
        <v>433</v>
      </c>
      <c r="G436" s="9">
        <f t="shared" si="3"/>
        <v>390</v>
      </c>
      <c r="H436" s="9">
        <f t="shared" si="4"/>
        <v>168870</v>
      </c>
      <c r="I436" s="9">
        <f t="shared" si="5"/>
        <v>13671.974017847533</v>
      </c>
      <c r="J436" s="9">
        <f t="shared" si="6"/>
        <v>1654698.8561595515</v>
      </c>
      <c r="K436" s="9">
        <f t="shared" si="0"/>
        <v>1485828.8561595515</v>
      </c>
    </row>
    <row r="437" spans="5:11" ht="12.75">
      <c r="E437" s="11">
        <f t="shared" si="7"/>
        <v>37</v>
      </c>
      <c r="F437" s="11">
        <f t="shared" si="2"/>
        <v>434</v>
      </c>
      <c r="G437" s="9">
        <f t="shared" si="3"/>
        <v>390</v>
      </c>
      <c r="H437" s="9">
        <f t="shared" si="4"/>
        <v>169260</v>
      </c>
      <c r="I437" s="9">
        <f t="shared" si="5"/>
        <v>13789.15713466293</v>
      </c>
      <c r="J437" s="9">
        <f t="shared" si="6"/>
        <v>1668878.0132942144</v>
      </c>
      <c r="K437" s="9">
        <f t="shared" si="0"/>
        <v>1499618.0132942144</v>
      </c>
    </row>
    <row r="438" spans="5:11" ht="12.75">
      <c r="E438" s="11">
        <f t="shared" si="7"/>
        <v>37</v>
      </c>
      <c r="F438" s="11">
        <f t="shared" si="2"/>
        <v>435</v>
      </c>
      <c r="G438" s="9">
        <f t="shared" si="3"/>
        <v>390</v>
      </c>
      <c r="H438" s="9">
        <f t="shared" si="4"/>
        <v>169650</v>
      </c>
      <c r="I438" s="9">
        <f t="shared" si="5"/>
        <v>13907.316777451786</v>
      </c>
      <c r="J438" s="9">
        <f t="shared" si="6"/>
        <v>1683175.3300716663</v>
      </c>
      <c r="K438" s="9">
        <f t="shared" si="0"/>
        <v>1513525.3300716663</v>
      </c>
    </row>
    <row r="439" spans="5:11" ht="12.75">
      <c r="E439" s="11">
        <f t="shared" si="7"/>
        <v>37</v>
      </c>
      <c r="F439" s="11">
        <f t="shared" si="2"/>
        <v>436</v>
      </c>
      <c r="G439" s="9">
        <f t="shared" si="3"/>
        <v>390</v>
      </c>
      <c r="H439" s="9">
        <f t="shared" si="4"/>
        <v>170040</v>
      </c>
      <c r="I439" s="9">
        <f t="shared" si="5"/>
        <v>14026.461083930551</v>
      </c>
      <c r="J439" s="9">
        <f t="shared" si="6"/>
        <v>1697591.7911555967</v>
      </c>
      <c r="K439" s="9">
        <f t="shared" si="0"/>
        <v>1527551.7911555967</v>
      </c>
    </row>
    <row r="440" spans="5:11" ht="12.75">
      <c r="E440" s="11">
        <f t="shared" si="7"/>
        <v>37</v>
      </c>
      <c r="F440" s="11">
        <f t="shared" si="2"/>
        <v>437</v>
      </c>
      <c r="G440" s="9">
        <f t="shared" si="3"/>
        <v>390</v>
      </c>
      <c r="H440" s="9">
        <f t="shared" si="4"/>
        <v>170430</v>
      </c>
      <c r="I440" s="9">
        <f t="shared" si="5"/>
        <v>14146.598259629973</v>
      </c>
      <c r="J440" s="9">
        <f t="shared" si="6"/>
        <v>1712128.3894152266</v>
      </c>
      <c r="K440" s="9">
        <f t="shared" si="0"/>
        <v>1541698.3894152266</v>
      </c>
    </row>
    <row r="441" spans="5:11" ht="12.75">
      <c r="E441" s="11">
        <f t="shared" si="7"/>
        <v>37</v>
      </c>
      <c r="F441" s="11">
        <f t="shared" si="2"/>
        <v>438</v>
      </c>
      <c r="G441" s="9">
        <f t="shared" si="3"/>
        <v>390</v>
      </c>
      <c r="H441" s="9">
        <f t="shared" si="4"/>
        <v>170820</v>
      </c>
      <c r="I441" s="9">
        <f t="shared" si="5"/>
        <v>14267.736578460223</v>
      </c>
      <c r="J441" s="9">
        <f t="shared" si="6"/>
        <v>1726786.125993687</v>
      </c>
      <c r="K441" s="9">
        <f t="shared" si="0"/>
        <v>1555966.125993687</v>
      </c>
    </row>
    <row r="442" spans="5:11" ht="12.75">
      <c r="E442" s="11">
        <f t="shared" si="7"/>
        <v>37</v>
      </c>
      <c r="F442" s="11">
        <f t="shared" si="2"/>
        <v>439</v>
      </c>
      <c r="G442" s="9">
        <f t="shared" si="3"/>
        <v>390</v>
      </c>
      <c r="H442" s="9">
        <f t="shared" si="4"/>
        <v>171210</v>
      </c>
      <c r="I442" s="9">
        <f t="shared" si="5"/>
        <v>14389.884383280725</v>
      </c>
      <c r="J442" s="9">
        <f t="shared" si="6"/>
        <v>1741566.0103769677</v>
      </c>
      <c r="K442" s="9">
        <f t="shared" si="0"/>
        <v>1570356.0103769677</v>
      </c>
    </row>
    <row r="443" spans="5:11" ht="12.75">
      <c r="E443" s="11">
        <f t="shared" si="7"/>
        <v>37</v>
      </c>
      <c r="F443" s="11">
        <f t="shared" si="2"/>
        <v>440</v>
      </c>
      <c r="G443" s="9">
        <f t="shared" si="3"/>
        <v>390</v>
      </c>
      <c r="H443" s="9">
        <f t="shared" si="4"/>
        <v>171600</v>
      </c>
      <c r="I443" s="9">
        <f t="shared" si="5"/>
        <v>14513.05008647473</v>
      </c>
      <c r="J443" s="9">
        <f t="shared" si="6"/>
        <v>1756469.0604634425</v>
      </c>
      <c r="K443" s="9">
        <f t="shared" si="0"/>
        <v>1584869.0604634425</v>
      </c>
    </row>
    <row r="444" spans="5:11" ht="12.75">
      <c r="E444" s="11">
        <f t="shared" si="7"/>
        <v>37</v>
      </c>
      <c r="F444" s="11">
        <f t="shared" si="2"/>
        <v>441</v>
      </c>
      <c r="G444" s="9">
        <f t="shared" si="3"/>
        <v>390</v>
      </c>
      <c r="H444" s="9">
        <f t="shared" si="4"/>
        <v>171990</v>
      </c>
      <c r="I444" s="9">
        <f t="shared" si="5"/>
        <v>14637.242170528687</v>
      </c>
      <c r="J444" s="9">
        <f t="shared" si="6"/>
        <v>1771496.3026339712</v>
      </c>
      <c r="K444" s="9">
        <f t="shared" si="0"/>
        <v>1599506.3026339712</v>
      </c>
    </row>
    <row r="445" spans="5:11" ht="12.75">
      <c r="E445" s="11">
        <f t="shared" si="7"/>
        <v>37</v>
      </c>
      <c r="F445" s="11">
        <f t="shared" si="2"/>
        <v>442</v>
      </c>
      <c r="G445" s="9">
        <f t="shared" si="3"/>
        <v>390</v>
      </c>
      <c r="H445" s="9">
        <f t="shared" si="4"/>
        <v>172380</v>
      </c>
      <c r="I445" s="9">
        <f t="shared" si="5"/>
        <v>14762.469188616427</v>
      </c>
      <c r="J445" s="9">
        <f t="shared" si="6"/>
        <v>1786648.7718225876</v>
      </c>
      <c r="K445" s="9">
        <f t="shared" si="0"/>
        <v>1614268.7718225876</v>
      </c>
    </row>
    <row r="446" spans="5:11" ht="12.75">
      <c r="E446" s="11">
        <f t="shared" si="7"/>
        <v>37</v>
      </c>
      <c r="F446" s="11">
        <f t="shared" si="2"/>
        <v>443</v>
      </c>
      <c r="G446" s="9">
        <f t="shared" si="3"/>
        <v>390</v>
      </c>
      <c r="H446" s="9">
        <f t="shared" si="4"/>
        <v>172770</v>
      </c>
      <c r="I446" s="9">
        <f t="shared" si="5"/>
        <v>14888.739765188229</v>
      </c>
      <c r="J446" s="9">
        <f t="shared" si="6"/>
        <v>1801927.5115877758</v>
      </c>
      <c r="K446" s="9">
        <f t="shared" si="0"/>
        <v>1629157.5115877758</v>
      </c>
    </row>
    <row r="447" spans="5:11" ht="12.75">
      <c r="E447" s="11">
        <f t="shared" si="7"/>
        <v>37</v>
      </c>
      <c r="F447" s="11">
        <f t="shared" si="2"/>
        <v>444</v>
      </c>
      <c r="G447" s="9">
        <f t="shared" si="3"/>
        <v>390</v>
      </c>
      <c r="H447" s="9">
        <f t="shared" si="4"/>
        <v>173160</v>
      </c>
      <c r="I447" s="9">
        <f t="shared" si="5"/>
        <v>15016.062596564798</v>
      </c>
      <c r="J447" s="9">
        <f t="shared" si="6"/>
        <v>1817333.5741843407</v>
      </c>
      <c r="K447" s="9">
        <f t="shared" si="0"/>
        <v>1644173.5741843407</v>
      </c>
    </row>
    <row r="448" spans="5:11" ht="12.75">
      <c r="E448" s="11">
        <f t="shared" si="7"/>
        <v>38</v>
      </c>
      <c r="F448" s="11">
        <f t="shared" si="2"/>
        <v>445</v>
      </c>
      <c r="G448" s="9">
        <f t="shared" si="3"/>
        <v>390</v>
      </c>
      <c r="H448" s="9">
        <f t="shared" si="4"/>
        <v>173550</v>
      </c>
      <c r="I448" s="9">
        <f t="shared" si="5"/>
        <v>15144.446451536172</v>
      </c>
      <c r="J448" s="9">
        <f t="shared" si="6"/>
        <v>1832868.0206358768</v>
      </c>
      <c r="K448" s="9">
        <f t="shared" si="0"/>
        <v>1659318.0206358768</v>
      </c>
    </row>
    <row r="449" spans="5:11" ht="12.75">
      <c r="E449" s="11">
        <f t="shared" si="7"/>
        <v>38</v>
      </c>
      <c r="F449" s="11">
        <f t="shared" si="2"/>
        <v>446</v>
      </c>
      <c r="G449" s="9">
        <f t="shared" si="3"/>
        <v>390</v>
      </c>
      <c r="H449" s="9">
        <f t="shared" si="4"/>
        <v>173940</v>
      </c>
      <c r="I449" s="9">
        <f t="shared" si="5"/>
        <v>15273.900171965639</v>
      </c>
      <c r="J449" s="9">
        <f t="shared" si="6"/>
        <v>1848531.9208078424</v>
      </c>
      <c r="K449" s="9">
        <f t="shared" si="0"/>
        <v>1674591.9208078424</v>
      </c>
    </row>
    <row r="450" spans="5:11" ht="12.75">
      <c r="E450" s="11">
        <f t="shared" si="7"/>
        <v>38</v>
      </c>
      <c r="F450" s="11">
        <f t="shared" si="2"/>
        <v>447</v>
      </c>
      <c r="G450" s="9">
        <f t="shared" si="3"/>
        <v>390</v>
      </c>
      <c r="H450" s="9">
        <f t="shared" si="4"/>
        <v>174330</v>
      </c>
      <c r="I450" s="9">
        <f t="shared" si="5"/>
        <v>15404.432673398687</v>
      </c>
      <c r="J450" s="9">
        <f t="shared" si="6"/>
        <v>1864326.353481241</v>
      </c>
      <c r="K450" s="9">
        <f t="shared" si="0"/>
        <v>1689996.353481241</v>
      </c>
    </row>
    <row r="451" spans="5:11" ht="12.75">
      <c r="E451" s="11">
        <f t="shared" si="7"/>
        <v>38</v>
      </c>
      <c r="F451" s="11">
        <f t="shared" si="2"/>
        <v>448</v>
      </c>
      <c r="G451" s="9">
        <f t="shared" si="3"/>
        <v>390</v>
      </c>
      <c r="H451" s="9">
        <f t="shared" si="4"/>
        <v>174720</v>
      </c>
      <c r="I451" s="9">
        <f t="shared" si="5"/>
        <v>15536.052945677009</v>
      </c>
      <c r="J451" s="9">
        <f t="shared" si="6"/>
        <v>1880252.406426918</v>
      </c>
      <c r="K451" s="9">
        <f t="shared" si="0"/>
        <v>1705532.406426918</v>
      </c>
    </row>
    <row r="452" spans="5:11" ht="12.75">
      <c r="E452" s="11">
        <f t="shared" si="7"/>
        <v>38</v>
      </c>
      <c r="F452" s="11">
        <f t="shared" si="2"/>
        <v>449</v>
      </c>
      <c r="G452" s="9">
        <f t="shared" si="3"/>
        <v>390</v>
      </c>
      <c r="H452" s="9">
        <f t="shared" si="4"/>
        <v>175110</v>
      </c>
      <c r="I452" s="9">
        <f t="shared" si="5"/>
        <v>15668.77005355765</v>
      </c>
      <c r="J452" s="9">
        <f t="shared" si="6"/>
        <v>1896311.1764804756</v>
      </c>
      <c r="K452" s="9">
        <f t="shared" si="0"/>
        <v>1721201.1764804756</v>
      </c>
    </row>
    <row r="453" spans="5:11" ht="12.75">
      <c r="E453" s="11">
        <f t="shared" si="7"/>
        <v>38</v>
      </c>
      <c r="F453" s="11">
        <f t="shared" si="2"/>
        <v>450</v>
      </c>
      <c r="G453" s="9">
        <f t="shared" si="3"/>
        <v>390</v>
      </c>
      <c r="H453" s="9">
        <f t="shared" si="4"/>
        <v>175500</v>
      </c>
      <c r="I453" s="9">
        <f t="shared" si="5"/>
        <v>15802.593137337297</v>
      </c>
      <c r="J453" s="9">
        <f t="shared" si="6"/>
        <v>1912503.7696178129</v>
      </c>
      <c r="K453" s="9">
        <f t="shared" si="0"/>
        <v>1737003.7696178129</v>
      </c>
    </row>
    <row r="454" spans="5:11" ht="12.75">
      <c r="E454" s="11">
        <f t="shared" si="7"/>
        <v>38</v>
      </c>
      <c r="F454" s="11">
        <f t="shared" si="2"/>
        <v>451</v>
      </c>
      <c r="G454" s="9">
        <f t="shared" si="3"/>
        <v>390</v>
      </c>
      <c r="H454" s="9">
        <f t="shared" si="4"/>
        <v>175890</v>
      </c>
      <c r="I454" s="9">
        <f t="shared" si="5"/>
        <v>15937.531413481775</v>
      </c>
      <c r="J454" s="9">
        <f t="shared" si="6"/>
        <v>1928831.3010312947</v>
      </c>
      <c r="K454" s="9">
        <f t="shared" si="0"/>
        <v>1752941.3010312947</v>
      </c>
    </row>
    <row r="455" spans="5:11" ht="12.75">
      <c r="E455" s="11">
        <f t="shared" si="7"/>
        <v>38</v>
      </c>
      <c r="F455" s="11">
        <f t="shared" si="2"/>
        <v>452</v>
      </c>
      <c r="G455" s="9">
        <f t="shared" si="3"/>
        <v>390</v>
      </c>
      <c r="H455" s="9">
        <f t="shared" si="4"/>
        <v>176280</v>
      </c>
      <c r="I455" s="9">
        <f t="shared" si="5"/>
        <v>16073.594175260789</v>
      </c>
      <c r="J455" s="9">
        <f t="shared" si="6"/>
        <v>1945294.8952065555</v>
      </c>
      <c r="K455" s="9">
        <f t="shared" si="0"/>
        <v>1769014.8952065555</v>
      </c>
    </row>
    <row r="456" spans="5:11" ht="12.75">
      <c r="E456" s="11">
        <f t="shared" si="7"/>
        <v>38</v>
      </c>
      <c r="F456" s="11">
        <f t="shared" si="2"/>
        <v>453</v>
      </c>
      <c r="G456" s="9">
        <f t="shared" si="3"/>
        <v>390</v>
      </c>
      <c r="H456" s="9">
        <f t="shared" si="4"/>
        <v>176670</v>
      </c>
      <c r="I456" s="9">
        <f t="shared" si="5"/>
        <v>16210.790793387961</v>
      </c>
      <c r="J456" s="9">
        <f t="shared" si="6"/>
        <v>1961895.6859999434</v>
      </c>
      <c r="K456" s="9">
        <f t="shared" si="0"/>
        <v>1785225.6859999434</v>
      </c>
    </row>
    <row r="457" spans="5:11" ht="12.75">
      <c r="E457" s="11">
        <f t="shared" si="7"/>
        <v>38</v>
      </c>
      <c r="F457" s="11">
        <f t="shared" si="2"/>
        <v>454</v>
      </c>
      <c r="G457" s="9">
        <f t="shared" si="3"/>
        <v>390</v>
      </c>
      <c r="H457" s="9">
        <f t="shared" si="4"/>
        <v>177060</v>
      </c>
      <c r="I457" s="9">
        <f t="shared" si="5"/>
        <v>16349.130716666195</v>
      </c>
      <c r="J457" s="9">
        <f t="shared" si="6"/>
        <v>1978634.8167166095</v>
      </c>
      <c r="K457" s="9">
        <f t="shared" si="0"/>
        <v>1801574.8167166095</v>
      </c>
    </row>
    <row r="458" spans="5:11" ht="12.75">
      <c r="E458" s="11">
        <f t="shared" si="7"/>
        <v>38</v>
      </c>
      <c r="F458" s="11">
        <f t="shared" si="2"/>
        <v>455</v>
      </c>
      <c r="G458" s="9">
        <f t="shared" si="3"/>
        <v>390</v>
      </c>
      <c r="H458" s="9">
        <f t="shared" si="4"/>
        <v>177450</v>
      </c>
      <c r="I458" s="9">
        <f t="shared" si="5"/>
        <v>16488.623472638414</v>
      </c>
      <c r="J458" s="9">
        <f t="shared" si="6"/>
        <v>1995513.440189248</v>
      </c>
      <c r="K458" s="9">
        <f t="shared" si="0"/>
        <v>1818063.440189248</v>
      </c>
    </row>
    <row r="459" spans="5:11" ht="12.75">
      <c r="E459" s="11">
        <f t="shared" si="7"/>
        <v>38</v>
      </c>
      <c r="F459" s="11">
        <f t="shared" si="2"/>
        <v>456</v>
      </c>
      <c r="G459" s="9">
        <f t="shared" si="3"/>
        <v>390</v>
      </c>
      <c r="H459" s="9">
        <f t="shared" si="4"/>
        <v>177840</v>
      </c>
      <c r="I459" s="9">
        <f t="shared" si="5"/>
        <v>16629.278668243733</v>
      </c>
      <c r="J459" s="9">
        <f t="shared" si="6"/>
        <v>2012532.7188574916</v>
      </c>
      <c r="K459" s="9">
        <f t="shared" si="0"/>
        <v>1834692.7188574916</v>
      </c>
    </row>
    <row r="460" spans="5:11" ht="12.75">
      <c r="E460" s="11">
        <f t="shared" si="7"/>
        <v>39</v>
      </c>
      <c r="F460" s="11">
        <f t="shared" si="2"/>
        <v>457</v>
      </c>
      <c r="G460" s="9">
        <f t="shared" si="3"/>
        <v>390</v>
      </c>
      <c r="H460" s="9">
        <f t="shared" si="4"/>
        <v>178230</v>
      </c>
      <c r="I460" s="9">
        <f t="shared" si="5"/>
        <v>16771.105990479096</v>
      </c>
      <c r="J460" s="9">
        <f t="shared" si="6"/>
        <v>2029693.8248479706</v>
      </c>
      <c r="K460" s="9">
        <f t="shared" si="0"/>
        <v>1851463.8248479706</v>
      </c>
    </row>
    <row r="461" spans="5:11" ht="12.75">
      <c r="E461" s="11">
        <f t="shared" si="7"/>
        <v>39</v>
      </c>
      <c r="F461" s="11">
        <f t="shared" si="2"/>
        <v>458</v>
      </c>
      <c r="G461" s="9">
        <f t="shared" si="3"/>
        <v>390</v>
      </c>
      <c r="H461" s="9">
        <f t="shared" si="4"/>
        <v>178620</v>
      </c>
      <c r="I461" s="9">
        <f t="shared" si="5"/>
        <v>16914.115207066421</v>
      </c>
      <c r="J461" s="9">
        <f t="shared" si="6"/>
        <v>2046997.9400550372</v>
      </c>
      <c r="K461" s="9">
        <f t="shared" si="0"/>
        <v>1868377.9400550372</v>
      </c>
    </row>
    <row r="462" spans="5:11" ht="12.75">
      <c r="E462" s="11">
        <f t="shared" si="7"/>
        <v>39</v>
      </c>
      <c r="F462" s="11">
        <f t="shared" si="2"/>
        <v>459</v>
      </c>
      <c r="G462" s="9">
        <f t="shared" si="3"/>
        <v>390</v>
      </c>
      <c r="H462" s="9">
        <f t="shared" si="4"/>
        <v>179010</v>
      </c>
      <c r="I462" s="9">
        <f t="shared" si="5"/>
        <v>17058.316167125311</v>
      </c>
      <c r="J462" s="9">
        <f t="shared" si="6"/>
        <v>2064446.2562221624</v>
      </c>
      <c r="K462" s="9">
        <f t="shared" si="0"/>
        <v>1885436.2562221624</v>
      </c>
    </row>
    <row r="463" spans="5:11" ht="12.75">
      <c r="E463" s="11">
        <f t="shared" si="7"/>
        <v>39</v>
      </c>
      <c r="F463" s="11">
        <f t="shared" si="2"/>
        <v>460</v>
      </c>
      <c r="G463" s="9">
        <f t="shared" si="3"/>
        <v>390</v>
      </c>
      <c r="H463" s="9">
        <f t="shared" si="4"/>
        <v>179400</v>
      </c>
      <c r="I463" s="9">
        <f t="shared" si="5"/>
        <v>17203.718801851352</v>
      </c>
      <c r="J463" s="9">
        <f t="shared" si="6"/>
        <v>2082039.9750240138</v>
      </c>
      <c r="K463" s="9">
        <f t="shared" si="0"/>
        <v>1902639.9750240138</v>
      </c>
    </row>
    <row r="464" spans="5:11" ht="12.75">
      <c r="E464" s="11">
        <f t="shared" si="7"/>
        <v>39</v>
      </c>
      <c r="F464" s="11">
        <f t="shared" si="2"/>
        <v>461</v>
      </c>
      <c r="G464" s="9">
        <f t="shared" si="3"/>
        <v>390</v>
      </c>
      <c r="H464" s="9">
        <f t="shared" si="4"/>
        <v>179790</v>
      </c>
      <c r="I464" s="9">
        <f t="shared" si="5"/>
        <v>17350.333125200115</v>
      </c>
      <c r="J464" s="9">
        <f t="shared" si="6"/>
        <v>2099780.3081492139</v>
      </c>
      <c r="K464" s="9">
        <f t="shared" si="0"/>
        <v>1919990.3081492139</v>
      </c>
    </row>
    <row r="465" spans="5:11" ht="12.75">
      <c r="E465" s="11">
        <f t="shared" si="7"/>
        <v>39</v>
      </c>
      <c r="F465" s="11">
        <f t="shared" si="2"/>
        <v>462</v>
      </c>
      <c r="G465" s="9">
        <f t="shared" si="3"/>
        <v>390</v>
      </c>
      <c r="H465" s="9">
        <f t="shared" si="4"/>
        <v>180180</v>
      </c>
      <c r="I465" s="9">
        <f t="shared" si="5"/>
        <v>17498.169234576781</v>
      </c>
      <c r="J465" s="9">
        <f t="shared" si="6"/>
        <v>2117668.4773837905</v>
      </c>
      <c r="K465" s="9">
        <f t="shared" si="0"/>
        <v>1937488.4773837905</v>
      </c>
    </row>
    <row r="466" spans="5:11" ht="12.75">
      <c r="E466" s="11">
        <f t="shared" si="7"/>
        <v>39</v>
      </c>
      <c r="F466" s="11">
        <f t="shared" si="2"/>
        <v>463</v>
      </c>
      <c r="G466" s="9">
        <f t="shared" si="3"/>
        <v>390</v>
      </c>
      <c r="H466" s="9">
        <f t="shared" si="4"/>
        <v>180570</v>
      </c>
      <c r="I466" s="9">
        <f t="shared" si="5"/>
        <v>17647.237311531586</v>
      </c>
      <c r="J466" s="9">
        <f t="shared" si="6"/>
        <v>2135705.7146953223</v>
      </c>
      <c r="K466" s="9">
        <f t="shared" si="0"/>
        <v>1955135.7146953223</v>
      </c>
    </row>
    <row r="467" spans="5:11" ht="12.75">
      <c r="E467" s="11">
        <f t="shared" si="7"/>
        <v>39</v>
      </c>
      <c r="F467" s="11">
        <f t="shared" si="2"/>
        <v>464</v>
      </c>
      <c r="G467" s="9">
        <f t="shared" si="3"/>
        <v>390</v>
      </c>
      <c r="H467" s="9">
        <f t="shared" si="4"/>
        <v>180960</v>
      </c>
      <c r="I467" s="9">
        <f t="shared" si="5"/>
        <v>17797.547622461017</v>
      </c>
      <c r="J467" s="9">
        <f t="shared" si="6"/>
        <v>2153893.2623177832</v>
      </c>
      <c r="K467" s="9">
        <f t="shared" si="0"/>
        <v>1972933.2623177832</v>
      </c>
    </row>
    <row r="468" spans="5:11" ht="12.75">
      <c r="E468" s="11">
        <f t="shared" si="7"/>
        <v>39</v>
      </c>
      <c r="F468" s="11">
        <f t="shared" si="2"/>
        <v>465</v>
      </c>
      <c r="G468" s="9">
        <f t="shared" si="3"/>
        <v>390</v>
      </c>
      <c r="H468" s="9">
        <f t="shared" si="4"/>
        <v>181350</v>
      </c>
      <c r="I468" s="9">
        <f t="shared" si="5"/>
        <v>17949.110519314861</v>
      </c>
      <c r="J468" s="9">
        <f t="shared" si="6"/>
        <v>2172232.3728370978</v>
      </c>
      <c r="K468" s="9">
        <f t="shared" si="0"/>
        <v>1990882.3728370978</v>
      </c>
    </row>
    <row r="469" spans="5:11" ht="12.75">
      <c r="E469" s="11">
        <f t="shared" si="7"/>
        <v>39</v>
      </c>
      <c r="F469" s="11">
        <f t="shared" si="2"/>
        <v>466</v>
      </c>
      <c r="G469" s="9">
        <f t="shared" si="3"/>
        <v>390</v>
      </c>
      <c r="H469" s="9">
        <f t="shared" si="4"/>
        <v>181740</v>
      </c>
      <c r="I469" s="9">
        <f t="shared" si="5"/>
        <v>18101.936440309149</v>
      </c>
      <c r="J469" s="9">
        <f t="shared" si="6"/>
        <v>2190724.3092774069</v>
      </c>
      <c r="K469" s="9">
        <f t="shared" si="0"/>
        <v>2008984.3092774069</v>
      </c>
    </row>
    <row r="470" spans="5:11" ht="12.75">
      <c r="E470" s="11">
        <f t="shared" si="7"/>
        <v>39</v>
      </c>
      <c r="F470" s="11">
        <f t="shared" si="2"/>
        <v>467</v>
      </c>
      <c r="G470" s="9">
        <f t="shared" si="3"/>
        <v>390</v>
      </c>
      <c r="H470" s="9">
        <f t="shared" si="4"/>
        <v>182130</v>
      </c>
      <c r="I470" s="9">
        <f t="shared" si="5"/>
        <v>18256.035910645056</v>
      </c>
      <c r="J470" s="9">
        <f t="shared" si="6"/>
        <v>2209370.3451880519</v>
      </c>
      <c r="K470" s="9">
        <f t="shared" si="0"/>
        <v>2027240.3451880519</v>
      </c>
    </row>
    <row r="471" spans="5:11" ht="12.75">
      <c r="E471" s="11">
        <f t="shared" si="7"/>
        <v>39</v>
      </c>
      <c r="F471" s="11">
        <f t="shared" si="2"/>
        <v>468</v>
      </c>
      <c r="G471" s="9">
        <f t="shared" si="3"/>
        <v>390</v>
      </c>
      <c r="H471" s="9">
        <f t="shared" si="4"/>
        <v>182520</v>
      </c>
      <c r="I471" s="9">
        <f t="shared" si="5"/>
        <v>18411.419543233766</v>
      </c>
      <c r="J471" s="9">
        <f t="shared" si="6"/>
        <v>2228171.7647312856</v>
      </c>
      <c r="K471" s="9">
        <f t="shared" si="0"/>
        <v>2045651.7647312856</v>
      </c>
    </row>
    <row r="472" spans="5:11" ht="12.75">
      <c r="E472" s="11">
        <f t="shared" si="7"/>
        <v>40</v>
      </c>
      <c r="F472" s="11">
        <f t="shared" si="2"/>
        <v>469</v>
      </c>
      <c r="G472" s="9">
        <f t="shared" si="3"/>
        <v>390</v>
      </c>
      <c r="H472" s="9">
        <f t="shared" si="4"/>
        <v>182910</v>
      </c>
      <c r="I472" s="9">
        <f t="shared" si="5"/>
        <v>18568.098039427379</v>
      </c>
      <c r="J472" s="9">
        <f t="shared" si="6"/>
        <v>2247129.8627707129</v>
      </c>
      <c r="K472" s="9">
        <f t="shared" si="0"/>
        <v>2064219.8627707129</v>
      </c>
    </row>
    <row r="473" spans="5:11" ht="12.75">
      <c r="E473" s="11">
        <f t="shared" si="7"/>
        <v>40</v>
      </c>
      <c r="F473" s="11">
        <f t="shared" si="2"/>
        <v>470</v>
      </c>
      <c r="G473" s="9">
        <f t="shared" si="3"/>
        <v>390</v>
      </c>
      <c r="H473" s="9">
        <f t="shared" si="4"/>
        <v>183300</v>
      </c>
      <c r="I473" s="9">
        <f t="shared" si="5"/>
        <v>18726.08218975594</v>
      </c>
      <c r="J473" s="9">
        <f t="shared" si="6"/>
        <v>2266245.9449604689</v>
      </c>
      <c r="K473" s="9">
        <f t="shared" si="0"/>
        <v>2082945.9449604689</v>
      </c>
    </row>
    <row r="474" spans="5:11" ht="12.75">
      <c r="E474" s="11">
        <f t="shared" si="7"/>
        <v>40</v>
      </c>
      <c r="F474" s="11">
        <f t="shared" si="2"/>
        <v>471</v>
      </c>
      <c r="G474" s="9">
        <f t="shared" si="3"/>
        <v>390</v>
      </c>
      <c r="H474" s="9">
        <f t="shared" si="4"/>
        <v>183690</v>
      </c>
      <c r="I474" s="9">
        <f t="shared" si="5"/>
        <v>18885.382874670573</v>
      </c>
      <c r="J474" s="9">
        <f t="shared" si="6"/>
        <v>2285521.3278351394</v>
      </c>
      <c r="K474" s="9">
        <f t="shared" si="0"/>
        <v>2101831.3278351394</v>
      </c>
    </row>
    <row r="475" spans="5:11" ht="12.75">
      <c r="E475" s="11">
        <f t="shared" si="7"/>
        <v>40</v>
      </c>
      <c r="F475" s="11">
        <f t="shared" si="2"/>
        <v>472</v>
      </c>
      <c r="G475" s="9">
        <f t="shared" si="3"/>
        <v>390</v>
      </c>
      <c r="H475" s="9">
        <f t="shared" si="4"/>
        <v>184080</v>
      </c>
      <c r="I475" s="9">
        <f t="shared" si="5"/>
        <v>19046.011065292827</v>
      </c>
      <c r="J475" s="9">
        <f t="shared" si="6"/>
        <v>2304957.338900432</v>
      </c>
      <c r="K475" s="9">
        <f t="shared" si="0"/>
        <v>2120877.338900432</v>
      </c>
    </row>
    <row r="476" spans="5:11" ht="12.75">
      <c r="E476" s="11">
        <f t="shared" si="7"/>
        <v>40</v>
      </c>
      <c r="F476" s="11">
        <f t="shared" si="2"/>
        <v>473</v>
      </c>
      <c r="G476" s="9">
        <f t="shared" si="3"/>
        <v>390</v>
      </c>
      <c r="H476" s="9">
        <f t="shared" si="4"/>
        <v>184470</v>
      </c>
      <c r="I476" s="9">
        <f t="shared" si="5"/>
        <v>19207.977824170266</v>
      </c>
      <c r="J476" s="9">
        <f t="shared" si="6"/>
        <v>2324555.3167246021</v>
      </c>
      <c r="K476" s="9">
        <f t="shared" si="0"/>
        <v>2140085.3167246021</v>
      </c>
    </row>
    <row r="477" spans="5:11" ht="12.75">
      <c r="E477" s="11">
        <f t="shared" si="7"/>
        <v>40</v>
      </c>
      <c r="F477" s="11">
        <f t="shared" si="2"/>
        <v>474</v>
      </c>
      <c r="G477" s="9">
        <f t="shared" si="3"/>
        <v>390</v>
      </c>
      <c r="H477" s="9">
        <f t="shared" si="4"/>
        <v>184860</v>
      </c>
      <c r="I477" s="9">
        <f t="shared" si="5"/>
        <v>19371.294306038351</v>
      </c>
      <c r="J477" s="9">
        <f t="shared" si="6"/>
        <v>2344316.6110306405</v>
      </c>
      <c r="K477" s="9">
        <f t="shared" si="0"/>
        <v>2159456.6110306405</v>
      </c>
    </row>
    <row r="478" spans="5:11" ht="12.75">
      <c r="E478" s="11">
        <f t="shared" si="7"/>
        <v>40</v>
      </c>
      <c r="F478" s="11">
        <f t="shared" si="2"/>
        <v>475</v>
      </c>
      <c r="G478" s="9">
        <f t="shared" si="3"/>
        <v>390</v>
      </c>
      <c r="H478" s="9">
        <f t="shared" si="4"/>
        <v>185250</v>
      </c>
      <c r="I478" s="9">
        <f t="shared" si="5"/>
        <v>19535.971758588672</v>
      </c>
      <c r="J478" s="9">
        <f t="shared" si="6"/>
        <v>2364242.5827892292</v>
      </c>
      <c r="K478" s="9">
        <f t="shared" si="0"/>
        <v>2178992.5827892292</v>
      </c>
    </row>
    <row r="479" spans="5:11" ht="12.75">
      <c r="E479" s="11">
        <f t="shared" si="7"/>
        <v>40</v>
      </c>
      <c r="F479" s="11">
        <f t="shared" si="2"/>
        <v>476</v>
      </c>
      <c r="G479" s="9">
        <f t="shared" si="3"/>
        <v>390</v>
      </c>
      <c r="H479" s="9">
        <f t="shared" si="4"/>
        <v>185640</v>
      </c>
      <c r="I479" s="9">
        <f t="shared" si="5"/>
        <v>19702.021523243577</v>
      </c>
      <c r="J479" s="9">
        <f t="shared" si="6"/>
        <v>2384334.604312473</v>
      </c>
      <c r="K479" s="9">
        <f t="shared" si="0"/>
        <v>2198694.604312473</v>
      </c>
    </row>
    <row r="480" spans="5:11" ht="12.75">
      <c r="E480" s="11">
        <f t="shared" si="7"/>
        <v>40</v>
      </c>
      <c r="F480" s="11">
        <f t="shared" si="2"/>
        <v>477</v>
      </c>
      <c r="G480" s="9">
        <f t="shared" si="3"/>
        <v>390</v>
      </c>
      <c r="H480" s="9">
        <f t="shared" si="4"/>
        <v>186030</v>
      </c>
      <c r="I480" s="9">
        <f t="shared" si="5"/>
        <v>19869.455035937273</v>
      </c>
      <c r="J480" s="9">
        <f t="shared" si="6"/>
        <v>2404594.0593484105</v>
      </c>
      <c r="K480" s="9">
        <f t="shared" si="0"/>
        <v>2218564.0593484105</v>
      </c>
    </row>
    <row r="481" spans="5:11" ht="12.75">
      <c r="E481" s="11">
        <f t="shared" si="7"/>
        <v>40</v>
      </c>
      <c r="F481" s="11">
        <f t="shared" si="2"/>
        <v>478</v>
      </c>
      <c r="G481" s="9">
        <f t="shared" si="3"/>
        <v>390</v>
      </c>
      <c r="H481" s="9">
        <f t="shared" si="4"/>
        <v>186420</v>
      </c>
      <c r="I481" s="9">
        <f t="shared" si="5"/>
        <v>20038.283827903419</v>
      </c>
      <c r="J481" s="9">
        <f t="shared" si="6"/>
        <v>2425022.3431763137</v>
      </c>
      <c r="K481" s="9">
        <f t="shared" si="0"/>
        <v>2238602.3431763137</v>
      </c>
    </row>
    <row r="482" spans="5:11" ht="12.75">
      <c r="E482" s="11">
        <f t="shared" si="7"/>
        <v>40</v>
      </c>
      <c r="F482" s="11">
        <f t="shared" si="2"/>
        <v>479</v>
      </c>
      <c r="G482" s="9">
        <f t="shared" si="3"/>
        <v>390</v>
      </c>
      <c r="H482" s="9">
        <f t="shared" si="4"/>
        <v>186810</v>
      </c>
      <c r="I482" s="9">
        <f t="shared" si="5"/>
        <v>20208.519526469281</v>
      </c>
      <c r="J482" s="9">
        <f t="shared" si="6"/>
        <v>2445620.8627027827</v>
      </c>
      <c r="K482" s="9">
        <f t="shared" si="0"/>
        <v>2258810.8627027827</v>
      </c>
    </row>
    <row r="483" spans="5:11" ht="12.75">
      <c r="E483" s="11">
        <f t="shared" si="7"/>
        <v>40</v>
      </c>
      <c r="F483" s="11">
        <f t="shared" si="2"/>
        <v>480</v>
      </c>
      <c r="G483" s="9">
        <f t="shared" si="3"/>
        <v>390</v>
      </c>
      <c r="H483" s="9">
        <f t="shared" si="4"/>
        <v>187200</v>
      </c>
      <c r="I483" s="9">
        <f t="shared" si="5"/>
        <v>20380.173855856523</v>
      </c>
      <c r="J483" s="9">
        <f t="shared" si="6"/>
        <v>2466391.0365586393</v>
      </c>
      <c r="K483" s="9">
        <f t="shared" si="0"/>
        <v>2279191.0365586393</v>
      </c>
    </row>
    <row r="484" spans="5:11" ht="12.75">
      <c r="E484" s="11">
        <f t="shared" si="7"/>
        <v>41</v>
      </c>
      <c r="F484" s="11">
        <f t="shared" si="2"/>
        <v>481</v>
      </c>
      <c r="G484" s="9">
        <f t="shared" si="3"/>
        <v>390</v>
      </c>
      <c r="H484" s="9">
        <f t="shared" si="4"/>
        <v>187590</v>
      </c>
      <c r="I484" s="9">
        <f t="shared" si="5"/>
        <v>20553.25863798866</v>
      </c>
      <c r="J484" s="9">
        <f t="shared" si="6"/>
        <v>2487334.2951966277</v>
      </c>
      <c r="K484" s="9">
        <f t="shared" si="0"/>
        <v>2299744.2951966277</v>
      </c>
    </row>
    <row r="485" spans="5:11" ht="12.75">
      <c r="E485" s="11">
        <f t="shared" si="7"/>
        <v>41</v>
      </c>
      <c r="F485" s="11">
        <f t="shared" si="2"/>
        <v>482</v>
      </c>
      <c r="G485" s="9">
        <f t="shared" si="3"/>
        <v>390</v>
      </c>
      <c r="H485" s="9">
        <f t="shared" si="4"/>
        <v>187980</v>
      </c>
      <c r="I485" s="9">
        <f t="shared" si="5"/>
        <v>20727.785793305229</v>
      </c>
      <c r="J485" s="9">
        <f t="shared" si="6"/>
        <v>2508452.0809899331</v>
      </c>
      <c r="K485" s="9">
        <f t="shared" si="0"/>
        <v>2320472.0809899331</v>
      </c>
    </row>
    <row r="486" spans="5:11" ht="12.75">
      <c r="E486" s="11">
        <f t="shared" si="7"/>
        <v>41</v>
      </c>
      <c r="F486" s="11">
        <f t="shared" si="2"/>
        <v>483</v>
      </c>
      <c r="G486" s="9">
        <f t="shared" si="3"/>
        <v>390</v>
      </c>
      <c r="H486" s="9">
        <f t="shared" si="4"/>
        <v>188370</v>
      </c>
      <c r="I486" s="9">
        <f t="shared" si="5"/>
        <v>20903.767341582774</v>
      </c>
      <c r="J486" s="9">
        <f t="shared" si="6"/>
        <v>2529745.8483315157</v>
      </c>
      <c r="K486" s="9">
        <f t="shared" si="0"/>
        <v>2341375.8483315157</v>
      </c>
    </row>
    <row r="487" spans="5:11" ht="12.75">
      <c r="E487" s="11">
        <f t="shared" si="7"/>
        <v>41</v>
      </c>
      <c r="F487" s="11">
        <f t="shared" si="2"/>
        <v>484</v>
      </c>
      <c r="G487" s="9">
        <f t="shared" si="3"/>
        <v>390</v>
      </c>
      <c r="H487" s="9">
        <f t="shared" si="4"/>
        <v>188760</v>
      </c>
      <c r="I487" s="9">
        <f t="shared" si="5"/>
        <v>21081.215402762631</v>
      </c>
      <c r="J487" s="9">
        <f t="shared" si="6"/>
        <v>2551217.0637342781</v>
      </c>
      <c r="K487" s="9">
        <f t="shared" si="0"/>
        <v>2362457.0637342781</v>
      </c>
    </row>
    <row r="488" spans="5:11" ht="12.75">
      <c r="E488" s="11">
        <f t="shared" si="7"/>
        <v>41</v>
      </c>
      <c r="F488" s="11">
        <f t="shared" si="2"/>
        <v>485</v>
      </c>
      <c r="G488" s="9">
        <f t="shared" si="3"/>
        <v>390</v>
      </c>
      <c r="H488" s="9">
        <f t="shared" si="4"/>
        <v>189150</v>
      </c>
      <c r="I488" s="9">
        <f t="shared" si="5"/>
        <v>21260.142197785652</v>
      </c>
      <c r="J488" s="9">
        <f t="shared" si="6"/>
        <v>2572867.2059320635</v>
      </c>
      <c r="K488" s="9">
        <f t="shared" si="0"/>
        <v>2383717.2059320635</v>
      </c>
    </row>
    <row r="489" spans="5:11" ht="12.75">
      <c r="E489" s="11">
        <f t="shared" si="7"/>
        <v>41</v>
      </c>
      <c r="F489" s="11">
        <f t="shared" si="2"/>
        <v>486</v>
      </c>
      <c r="G489" s="9">
        <f t="shared" si="3"/>
        <v>390</v>
      </c>
      <c r="H489" s="9">
        <f t="shared" si="4"/>
        <v>189540</v>
      </c>
      <c r="I489" s="9">
        <f t="shared" si="5"/>
        <v>21440.560049433861</v>
      </c>
      <c r="J489" s="9">
        <f t="shared" si="6"/>
        <v>2594697.7659814972</v>
      </c>
      <c r="K489" s="9">
        <f t="shared" si="0"/>
        <v>2405157.7659814972</v>
      </c>
    </row>
    <row r="490" spans="5:11" ht="12.75">
      <c r="E490" s="11">
        <f t="shared" si="7"/>
        <v>41</v>
      </c>
      <c r="F490" s="11">
        <f t="shared" si="2"/>
        <v>487</v>
      </c>
      <c r="G490" s="9">
        <f t="shared" si="3"/>
        <v>390</v>
      </c>
      <c r="H490" s="9">
        <f t="shared" si="4"/>
        <v>189930</v>
      </c>
      <c r="I490" s="9">
        <f t="shared" si="5"/>
        <v>21622.481383179143</v>
      </c>
      <c r="J490" s="9">
        <f t="shared" si="6"/>
        <v>2616710.2473646766</v>
      </c>
      <c r="K490" s="9">
        <f t="shared" si="0"/>
        <v>2426780.2473646766</v>
      </c>
    </row>
    <row r="491" spans="5:11" ht="12.75">
      <c r="E491" s="11">
        <f t="shared" si="7"/>
        <v>41</v>
      </c>
      <c r="F491" s="11">
        <f t="shared" si="2"/>
        <v>488</v>
      </c>
      <c r="G491" s="9">
        <f t="shared" si="3"/>
        <v>390</v>
      </c>
      <c r="H491" s="9">
        <f t="shared" si="4"/>
        <v>190320</v>
      </c>
      <c r="I491" s="9">
        <f t="shared" si="5"/>
        <v>21805.918728038971</v>
      </c>
      <c r="J491" s="9">
        <f t="shared" si="6"/>
        <v>2638906.1660927157</v>
      </c>
      <c r="K491" s="9">
        <f t="shared" si="0"/>
        <v>2448586.1660927157</v>
      </c>
    </row>
    <row r="492" spans="5:11" ht="12.75">
      <c r="E492" s="11">
        <f t="shared" si="7"/>
        <v>41</v>
      </c>
      <c r="F492" s="11">
        <f t="shared" si="2"/>
        <v>489</v>
      </c>
      <c r="G492" s="9">
        <f t="shared" si="3"/>
        <v>390</v>
      </c>
      <c r="H492" s="9">
        <f t="shared" si="4"/>
        <v>190710</v>
      </c>
      <c r="I492" s="9">
        <f t="shared" si="5"/>
        <v>21990.884717439298</v>
      </c>
      <c r="J492" s="9">
        <f t="shared" si="6"/>
        <v>2661287.050810155</v>
      </c>
      <c r="K492" s="9">
        <f t="shared" si="0"/>
        <v>2470577.050810155</v>
      </c>
    </row>
    <row r="493" spans="5:11" ht="12.75">
      <c r="E493" s="11">
        <f t="shared" si="7"/>
        <v>41</v>
      </c>
      <c r="F493" s="11">
        <f t="shared" si="2"/>
        <v>490</v>
      </c>
      <c r="G493" s="9">
        <f t="shared" si="3"/>
        <v>390</v>
      </c>
      <c r="H493" s="9">
        <f t="shared" si="4"/>
        <v>191100</v>
      </c>
      <c r="I493" s="9">
        <f t="shared" si="5"/>
        <v>22177.392090084624</v>
      </c>
      <c r="J493" s="9">
        <f t="shared" si="6"/>
        <v>2683854.4429002395</v>
      </c>
      <c r="K493" s="9">
        <f t="shared" si="0"/>
        <v>2492754.4429002395</v>
      </c>
    </row>
    <row r="494" spans="5:11" ht="12.75">
      <c r="E494" s="11">
        <f t="shared" si="7"/>
        <v>41</v>
      </c>
      <c r="F494" s="11">
        <f t="shared" si="2"/>
        <v>491</v>
      </c>
      <c r="G494" s="9">
        <f t="shared" si="3"/>
        <v>390</v>
      </c>
      <c r="H494" s="9">
        <f t="shared" si="4"/>
        <v>191490</v>
      </c>
      <c r="I494" s="9">
        <f t="shared" si="5"/>
        <v>22365.453690835329</v>
      </c>
      <c r="J494" s="9">
        <f t="shared" si="6"/>
        <v>2706609.8965910748</v>
      </c>
      <c r="K494" s="9">
        <f t="shared" si="0"/>
        <v>2515119.8965910748</v>
      </c>
    </row>
    <row r="495" spans="5:11" ht="12.75">
      <c r="E495" s="11">
        <f t="shared" si="7"/>
        <v>41</v>
      </c>
      <c r="F495" s="11">
        <f t="shared" si="2"/>
        <v>492</v>
      </c>
      <c r="G495" s="9">
        <f t="shared" si="3"/>
        <v>390</v>
      </c>
      <c r="H495" s="9">
        <f t="shared" si="4"/>
        <v>191880</v>
      </c>
      <c r="I495" s="9">
        <f t="shared" si="5"/>
        <v>22555.08247159229</v>
      </c>
      <c r="J495" s="9">
        <f t="shared" si="6"/>
        <v>2729554.9790626671</v>
      </c>
      <c r="K495" s="9">
        <f t="shared" si="0"/>
        <v>2537674.9790626671</v>
      </c>
    </row>
    <row r="496" spans="5:11" ht="12.75">
      <c r="E496" s="11">
        <f t="shared" si="7"/>
        <v>42</v>
      </c>
      <c r="F496" s="11">
        <f t="shared" si="2"/>
        <v>493</v>
      </c>
      <c r="G496" s="9">
        <f t="shared" si="3"/>
        <v>390</v>
      </c>
      <c r="H496" s="9">
        <f t="shared" si="4"/>
        <v>192270</v>
      </c>
      <c r="I496" s="9">
        <f t="shared" si="5"/>
        <v>22746.291492188891</v>
      </c>
      <c r="J496" s="9">
        <f t="shared" si="6"/>
        <v>2752691.2705548559</v>
      </c>
      <c r="K496" s="9">
        <f t="shared" si="0"/>
        <v>2560421.2705548559</v>
      </c>
    </row>
    <row r="497" spans="5:11" ht="12.75">
      <c r="E497" s="11">
        <f t="shared" si="7"/>
        <v>42</v>
      </c>
      <c r="F497" s="11">
        <f t="shared" si="2"/>
        <v>494</v>
      </c>
      <c r="G497" s="9">
        <f t="shared" si="3"/>
        <v>390</v>
      </c>
      <c r="H497" s="9">
        <f t="shared" si="4"/>
        <v>192660</v>
      </c>
      <c r="I497" s="9">
        <f t="shared" si="5"/>
        <v>22939.093921290467</v>
      </c>
      <c r="J497" s="9">
        <f t="shared" si="6"/>
        <v>2776020.3644761462</v>
      </c>
      <c r="K497" s="9">
        <f t="shared" si="0"/>
        <v>2583360.3644761462</v>
      </c>
    </row>
    <row r="498" spans="5:11" ht="12.75">
      <c r="E498" s="11">
        <f t="shared" si="7"/>
        <v>42</v>
      </c>
      <c r="F498" s="11">
        <f t="shared" si="2"/>
        <v>495</v>
      </c>
      <c r="G498" s="9">
        <f t="shared" si="3"/>
        <v>390</v>
      </c>
      <c r="H498" s="9">
        <f t="shared" si="4"/>
        <v>193050</v>
      </c>
      <c r="I498" s="9">
        <f t="shared" si="5"/>
        <v>23133.50303730122</v>
      </c>
      <c r="J498" s="9">
        <f t="shared" si="6"/>
        <v>2799543.8675134475</v>
      </c>
      <c r="K498" s="9">
        <f t="shared" si="0"/>
        <v>2606493.8675134475</v>
      </c>
    </row>
    <row r="499" spans="5:11" ht="12.75">
      <c r="E499" s="11">
        <f t="shared" si="7"/>
        <v>42</v>
      </c>
      <c r="F499" s="11">
        <f t="shared" si="2"/>
        <v>496</v>
      </c>
      <c r="G499" s="9">
        <f t="shared" si="3"/>
        <v>390</v>
      </c>
      <c r="H499" s="9">
        <f t="shared" si="4"/>
        <v>193440</v>
      </c>
      <c r="I499" s="9">
        <f t="shared" si="5"/>
        <v>23329.532229278728</v>
      </c>
      <c r="J499" s="9">
        <f t="shared" si="6"/>
        <v>2823263.3997427262</v>
      </c>
      <c r="K499" s="9">
        <f t="shared" si="0"/>
        <v>2629823.3997427262</v>
      </c>
    </row>
    <row r="500" spans="5:11" ht="12.75">
      <c r="E500" s="11">
        <f t="shared" si="7"/>
        <v>42</v>
      </c>
      <c r="F500" s="11">
        <f t="shared" si="2"/>
        <v>497</v>
      </c>
      <c r="G500" s="9">
        <f t="shared" si="3"/>
        <v>390</v>
      </c>
      <c r="H500" s="9">
        <f t="shared" si="4"/>
        <v>193830</v>
      </c>
      <c r="I500" s="9">
        <f t="shared" si="5"/>
        <v>23527.194997856051</v>
      </c>
      <c r="J500" s="9">
        <f t="shared" si="6"/>
        <v>2847180.5947405822</v>
      </c>
      <c r="K500" s="9">
        <f t="shared" si="0"/>
        <v>2653350.5947405822</v>
      </c>
    </row>
    <row r="501" spans="5:11" ht="12.75">
      <c r="E501" s="11">
        <f t="shared" si="7"/>
        <v>42</v>
      </c>
      <c r="F501" s="11">
        <f t="shared" si="2"/>
        <v>498</v>
      </c>
      <c r="G501" s="9">
        <f t="shared" si="3"/>
        <v>390</v>
      </c>
      <c r="H501" s="9">
        <f t="shared" si="4"/>
        <v>194220</v>
      </c>
      <c r="I501" s="9">
        <f t="shared" si="5"/>
        <v>23726.504956171517</v>
      </c>
      <c r="J501" s="9">
        <f t="shared" si="6"/>
        <v>2871297.0996967535</v>
      </c>
      <c r="K501" s="9">
        <f t="shared" si="0"/>
        <v>2677077.0996967535</v>
      </c>
    </row>
    <row r="502" spans="5:11" ht="12.75">
      <c r="E502" s="11">
        <f t="shared" si="7"/>
        <v>42</v>
      </c>
      <c r="F502" s="11">
        <f t="shared" si="2"/>
        <v>499</v>
      </c>
      <c r="G502" s="9">
        <f t="shared" si="3"/>
        <v>390</v>
      </c>
      <c r="H502" s="9">
        <f t="shared" si="4"/>
        <v>194610</v>
      </c>
      <c r="I502" s="9">
        <f t="shared" si="5"/>
        <v>23927.475830806281</v>
      </c>
      <c r="J502" s="9">
        <f t="shared" si="6"/>
        <v>2895614.57552756</v>
      </c>
      <c r="K502" s="9">
        <f t="shared" si="0"/>
        <v>2701004.57552756</v>
      </c>
    </row>
    <row r="503" spans="5:11" ht="12.75">
      <c r="E503" s="11">
        <f t="shared" si="7"/>
        <v>42</v>
      </c>
      <c r="F503" s="11">
        <f t="shared" si="2"/>
        <v>500</v>
      </c>
      <c r="G503" s="9">
        <f t="shared" si="3"/>
        <v>390</v>
      </c>
      <c r="H503" s="9">
        <f t="shared" si="4"/>
        <v>195000</v>
      </c>
      <c r="I503" s="9">
        <f t="shared" si="5"/>
        <v>24130.121462729665</v>
      </c>
      <c r="J503" s="9">
        <f t="shared" si="6"/>
        <v>2920134.6969902897</v>
      </c>
      <c r="K503" s="9">
        <f t="shared" si="0"/>
        <v>2725134.6969902897</v>
      </c>
    </row>
    <row r="504" spans="5:11" ht="12.75">
      <c r="E504" s="11">
        <f t="shared" si="7"/>
        <v>42</v>
      </c>
      <c r="F504" s="11">
        <f t="shared" si="2"/>
        <v>501</v>
      </c>
      <c r="G504" s="9">
        <f t="shared" si="3"/>
        <v>390</v>
      </c>
      <c r="H504" s="9">
        <f t="shared" si="4"/>
        <v>195390</v>
      </c>
      <c r="I504" s="9">
        <f t="shared" si="5"/>
        <v>24334.455808252413</v>
      </c>
      <c r="J504" s="9">
        <f t="shared" si="6"/>
        <v>2944859.1527985423</v>
      </c>
      <c r="K504" s="9">
        <f t="shared" si="0"/>
        <v>2749469.1527985423</v>
      </c>
    </row>
    <row r="505" spans="5:11" ht="12.75">
      <c r="E505" s="11">
        <f t="shared" si="7"/>
        <v>42</v>
      </c>
      <c r="F505" s="11">
        <f t="shared" si="2"/>
        <v>502</v>
      </c>
      <c r="G505" s="9">
        <f t="shared" si="3"/>
        <v>390</v>
      </c>
      <c r="H505" s="9">
        <f t="shared" si="4"/>
        <v>195780</v>
      </c>
      <c r="I505" s="9">
        <f t="shared" si="5"/>
        <v>24540.492939987853</v>
      </c>
      <c r="J505" s="9">
        <f t="shared" si="6"/>
        <v>2969789.64573853</v>
      </c>
      <c r="K505" s="9">
        <f t="shared" si="0"/>
        <v>2774009.64573853</v>
      </c>
    </row>
    <row r="506" spans="5:11" ht="12.75">
      <c r="E506" s="11">
        <f t="shared" si="7"/>
        <v>42</v>
      </c>
      <c r="F506" s="11">
        <f t="shared" si="2"/>
        <v>503</v>
      </c>
      <c r="G506" s="9">
        <f t="shared" si="3"/>
        <v>390</v>
      </c>
      <c r="H506" s="9">
        <f t="shared" si="4"/>
        <v>196170</v>
      </c>
      <c r="I506" s="9">
        <f t="shared" si="5"/>
        <v>24748.247047821082</v>
      </c>
      <c r="J506" s="9">
        <f t="shared" si="6"/>
        <v>2994927.892786351</v>
      </c>
      <c r="K506" s="9">
        <f t="shared" si="0"/>
        <v>2798757.892786351</v>
      </c>
    </row>
    <row r="507" spans="5:11" ht="12.75">
      <c r="E507" s="11">
        <f t="shared" si="7"/>
        <v>42</v>
      </c>
      <c r="F507" s="11">
        <f t="shared" si="2"/>
        <v>504</v>
      </c>
      <c r="G507" s="9">
        <f t="shared" si="3"/>
        <v>390</v>
      </c>
      <c r="H507" s="9">
        <f t="shared" si="4"/>
        <v>196560</v>
      </c>
      <c r="I507" s="9">
        <f t="shared" si="5"/>
        <v>24957.732439886258</v>
      </c>
      <c r="J507" s="9">
        <f t="shared" si="6"/>
        <v>3020275.6252262373</v>
      </c>
      <c r="K507" s="9">
        <f t="shared" si="0"/>
        <v>2823715.6252262373</v>
      </c>
    </row>
    <row r="508" spans="5:11" ht="12.75">
      <c r="E508" s="11">
        <f t="shared" si="7"/>
        <v>43</v>
      </c>
      <c r="F508" s="11">
        <f t="shared" si="2"/>
        <v>505</v>
      </c>
      <c r="G508" s="9">
        <f t="shared" si="3"/>
        <v>390</v>
      </c>
      <c r="H508" s="9">
        <f t="shared" si="4"/>
        <v>196950</v>
      </c>
      <c r="I508" s="9">
        <f t="shared" si="5"/>
        <v>25168.963543551978</v>
      </c>
      <c r="J508" s="9">
        <f t="shared" si="6"/>
        <v>3045834.5887697893</v>
      </c>
      <c r="K508" s="9">
        <f t="shared" si="0"/>
        <v>2848884.5887697893</v>
      </c>
    </row>
    <row r="509" spans="5:11" ht="12.75">
      <c r="E509" s="11">
        <f t="shared" si="7"/>
        <v>43</v>
      </c>
      <c r="F509" s="11">
        <f t="shared" si="2"/>
        <v>506</v>
      </c>
      <c r="G509" s="9">
        <f t="shared" si="3"/>
        <v>390</v>
      </c>
      <c r="H509" s="9">
        <f t="shared" si="4"/>
        <v>197340</v>
      </c>
      <c r="I509" s="9">
        <f t="shared" si="5"/>
        <v>25381.954906414911</v>
      </c>
      <c r="J509" s="9">
        <f t="shared" si="6"/>
        <v>3071606.543676204</v>
      </c>
      <c r="K509" s="9">
        <f t="shared" si="0"/>
        <v>2874266.543676204</v>
      </c>
    </row>
    <row r="510" spans="5:11" ht="12.75">
      <c r="E510" s="11">
        <f t="shared" si="7"/>
        <v>43</v>
      </c>
      <c r="F510" s="11">
        <f t="shared" si="2"/>
        <v>507</v>
      </c>
      <c r="G510" s="9">
        <f t="shared" si="3"/>
        <v>390</v>
      </c>
      <c r="H510" s="9">
        <f t="shared" si="4"/>
        <v>197730</v>
      </c>
      <c r="I510" s="9">
        <f t="shared" si="5"/>
        <v>25596.7211973017</v>
      </c>
      <c r="J510" s="9">
        <f t="shared" si="6"/>
        <v>3097593.2648735056</v>
      </c>
      <c r="K510" s="9">
        <f t="shared" si="0"/>
        <v>2899863.2648735056</v>
      </c>
    </row>
    <row r="511" spans="5:11" ht="12.75">
      <c r="E511" s="11">
        <f t="shared" si="7"/>
        <v>43</v>
      </c>
      <c r="F511" s="11">
        <f t="shared" si="2"/>
        <v>508</v>
      </c>
      <c r="G511" s="9">
        <f t="shared" si="3"/>
        <v>390</v>
      </c>
      <c r="H511" s="9">
        <f t="shared" si="4"/>
        <v>198120</v>
      </c>
      <c r="I511" s="9">
        <f t="shared" si="5"/>
        <v>25813.277207279214</v>
      </c>
      <c r="J511" s="9">
        <f t="shared" si="6"/>
        <v>3123796.5420807847</v>
      </c>
      <c r="K511" s="9">
        <f t="shared" si="0"/>
        <v>2925676.5420807847</v>
      </c>
    </row>
    <row r="512" spans="5:11" ht="12.75">
      <c r="E512" s="11">
        <f t="shared" si="7"/>
        <v>43</v>
      </c>
      <c r="F512" s="11">
        <f t="shared" si="2"/>
        <v>509</v>
      </c>
      <c r="G512" s="9">
        <f t="shared" si="3"/>
        <v>390</v>
      </c>
      <c r="H512" s="9">
        <f t="shared" si="4"/>
        <v>198510</v>
      </c>
      <c r="I512" s="9">
        <f t="shared" si="5"/>
        <v>26031.637850673207</v>
      </c>
      <c r="J512" s="9">
        <f t="shared" si="6"/>
        <v>3150218.1799314581</v>
      </c>
      <c r="K512" s="9">
        <f t="shared" si="0"/>
        <v>2951708.1799314581</v>
      </c>
    </row>
    <row r="513" spans="5:11" ht="12.75">
      <c r="E513" s="11">
        <f t="shared" si="7"/>
        <v>43</v>
      </c>
      <c r="F513" s="11">
        <f t="shared" si="2"/>
        <v>510</v>
      </c>
      <c r="G513" s="9">
        <f t="shared" si="3"/>
        <v>390</v>
      </c>
      <c r="H513" s="9">
        <f t="shared" si="4"/>
        <v>198900</v>
      </c>
      <c r="I513" s="9">
        <f t="shared" si="5"/>
        <v>26251.818166095483</v>
      </c>
      <c r="J513" s="9">
        <f t="shared" si="6"/>
        <v>3176859.9980975534</v>
      </c>
      <c r="K513" s="9">
        <f t="shared" si="0"/>
        <v>2977959.9980975534</v>
      </c>
    </row>
    <row r="514" spans="5:11" ht="12.75">
      <c r="E514" s="11">
        <f t="shared" si="7"/>
        <v>43</v>
      </c>
      <c r="F514" s="11">
        <f t="shared" si="2"/>
        <v>511</v>
      </c>
      <c r="G514" s="9">
        <f t="shared" si="3"/>
        <v>390</v>
      </c>
      <c r="H514" s="9">
        <f t="shared" si="4"/>
        <v>199290</v>
      </c>
      <c r="I514" s="9">
        <f t="shared" si="5"/>
        <v>26473.83331747961</v>
      </c>
      <c r="J514" s="9">
        <f t="shared" si="6"/>
        <v>3203723.831415033</v>
      </c>
      <c r="K514" s="9">
        <f t="shared" si="0"/>
        <v>3004433.831415033</v>
      </c>
    </row>
    <row r="515" spans="5:11" ht="12.75">
      <c r="E515" s="11">
        <f t="shared" si="7"/>
        <v>43</v>
      </c>
      <c r="F515" s="11">
        <f t="shared" si="2"/>
        <v>512</v>
      </c>
      <c r="G515" s="9">
        <f t="shared" si="3"/>
        <v>390</v>
      </c>
      <c r="H515" s="9">
        <f t="shared" si="4"/>
        <v>199680</v>
      </c>
      <c r="I515" s="9">
        <f t="shared" si="5"/>
        <v>26697.698595125275</v>
      </c>
      <c r="J515" s="9">
        <f t="shared" si="6"/>
        <v>3230811.5300101582</v>
      </c>
      <c r="K515" s="9">
        <f t="shared" si="0"/>
        <v>3031131.5300101582</v>
      </c>
    </row>
    <row r="516" spans="5:11" ht="12.75">
      <c r="E516" s="11">
        <f t="shared" si="7"/>
        <v>43</v>
      </c>
      <c r="F516" s="11">
        <f t="shared" si="2"/>
        <v>513</v>
      </c>
      <c r="G516" s="9">
        <f t="shared" si="3"/>
        <v>390</v>
      </c>
      <c r="H516" s="9">
        <f t="shared" si="4"/>
        <v>200070</v>
      </c>
      <c r="I516" s="9">
        <f t="shared" si="5"/>
        <v>26923.429416751318</v>
      </c>
      <c r="J516" s="9">
        <f t="shared" si="6"/>
        <v>3258124.9594269097</v>
      </c>
      <c r="K516" s="9">
        <f t="shared" si="0"/>
        <v>3058054.9594269097</v>
      </c>
    </row>
    <row r="517" spans="5:11" ht="12.75">
      <c r="E517" s="11">
        <f t="shared" si="7"/>
        <v>43</v>
      </c>
      <c r="F517" s="11">
        <f t="shared" si="2"/>
        <v>514</v>
      </c>
      <c r="G517" s="9">
        <f t="shared" si="3"/>
        <v>390</v>
      </c>
      <c r="H517" s="9">
        <f t="shared" si="4"/>
        <v>200460</v>
      </c>
      <c r="I517" s="9">
        <f t="shared" si="5"/>
        <v>27151.041328557581</v>
      </c>
      <c r="J517" s="9">
        <f t="shared" si="6"/>
        <v>3285666.0007554675</v>
      </c>
      <c r="K517" s="9">
        <f t="shared" si="0"/>
        <v>3085206.0007554675</v>
      </c>
    </row>
    <row r="518" spans="5:11" ht="12.75">
      <c r="E518" s="11">
        <f t="shared" si="7"/>
        <v>43</v>
      </c>
      <c r="F518" s="11">
        <f t="shared" si="2"/>
        <v>515</v>
      </c>
      <c r="G518" s="9">
        <f t="shared" si="3"/>
        <v>390</v>
      </c>
      <c r="H518" s="9">
        <f t="shared" si="4"/>
        <v>200850</v>
      </c>
      <c r="I518" s="9">
        <f t="shared" si="5"/>
        <v>27380.550006295562</v>
      </c>
      <c r="J518" s="9">
        <f t="shared" si="6"/>
        <v>3313436.550761763</v>
      </c>
      <c r="K518" s="9">
        <f t="shared" si="0"/>
        <v>3112586.550761763</v>
      </c>
    </row>
    <row r="519" spans="5:11" ht="12.75">
      <c r="E519" s="11">
        <f t="shared" si="7"/>
        <v>43</v>
      </c>
      <c r="F519" s="11">
        <f t="shared" si="2"/>
        <v>516</v>
      </c>
      <c r="G519" s="9">
        <f t="shared" si="3"/>
        <v>390</v>
      </c>
      <c r="H519" s="9">
        <f t="shared" si="4"/>
        <v>201240</v>
      </c>
      <c r="I519" s="9">
        <f t="shared" si="5"/>
        <v>27611.971256348024</v>
      </c>
      <c r="J519" s="9">
        <f t="shared" si="6"/>
        <v>3341438.5220181108</v>
      </c>
      <c r="K519" s="9">
        <f t="shared" si="0"/>
        <v>3140198.5220181108</v>
      </c>
    </row>
    <row r="520" spans="5:11" ht="12.75">
      <c r="E520" s="11">
        <f t="shared" si="7"/>
        <v>44</v>
      </c>
      <c r="F520" s="11">
        <f t="shared" si="2"/>
        <v>517</v>
      </c>
      <c r="G520" s="9">
        <f t="shared" si="3"/>
        <v>390</v>
      </c>
      <c r="H520" s="9">
        <f t="shared" si="4"/>
        <v>201630</v>
      </c>
      <c r="I520" s="9">
        <f t="shared" si="5"/>
        <v>27845.32101681759</v>
      </c>
      <c r="J520" s="9">
        <f t="shared" si="6"/>
        <v>3369673.8430349287</v>
      </c>
      <c r="K520" s="9">
        <f t="shared" si="0"/>
        <v>3168043.8430349287</v>
      </c>
    </row>
    <row r="521" spans="5:11" ht="12.75">
      <c r="E521" s="11">
        <f t="shared" si="7"/>
        <v>44</v>
      </c>
      <c r="F521" s="11">
        <f t="shared" si="2"/>
        <v>518</v>
      </c>
      <c r="G521" s="9">
        <f t="shared" si="3"/>
        <v>390</v>
      </c>
      <c r="H521" s="9">
        <f t="shared" si="4"/>
        <v>202020</v>
      </c>
      <c r="I521" s="9">
        <f t="shared" si="5"/>
        <v>28080.615358624404</v>
      </c>
      <c r="J521" s="9">
        <f t="shared" si="6"/>
        <v>3398144.4583935533</v>
      </c>
      <c r="K521" s="9">
        <f t="shared" si="0"/>
        <v>3196124.4583935533</v>
      </c>
    </row>
    <row r="522" spans="5:11" ht="12.75">
      <c r="E522" s="11">
        <f t="shared" si="7"/>
        <v>44</v>
      </c>
      <c r="F522" s="11">
        <f t="shared" si="2"/>
        <v>519</v>
      </c>
      <c r="G522" s="9">
        <f t="shared" si="3"/>
        <v>390</v>
      </c>
      <c r="H522" s="9">
        <f t="shared" si="4"/>
        <v>202410</v>
      </c>
      <c r="I522" s="9">
        <f t="shared" si="5"/>
        <v>28317.870486612945</v>
      </c>
      <c r="J522" s="9">
        <f t="shared" si="6"/>
        <v>3426852.3288801662</v>
      </c>
      <c r="K522" s="9">
        <f t="shared" si="0"/>
        <v>3224442.3288801662</v>
      </c>
    </row>
    <row r="523" spans="5:11" ht="12.75">
      <c r="E523" s="11">
        <f t="shared" si="7"/>
        <v>44</v>
      </c>
      <c r="F523" s="11">
        <f t="shared" si="2"/>
        <v>520</v>
      </c>
      <c r="G523" s="9">
        <f t="shared" si="3"/>
        <v>390</v>
      </c>
      <c r="H523" s="9">
        <f t="shared" si="4"/>
        <v>202800</v>
      </c>
      <c r="I523" s="9">
        <f t="shared" si="5"/>
        <v>28557.102740668051</v>
      </c>
      <c r="J523" s="9">
        <f t="shared" si="6"/>
        <v>3455799.4316208344</v>
      </c>
      <c r="K523" s="9">
        <f t="shared" si="0"/>
        <v>3252999.4316208344</v>
      </c>
    </row>
    <row r="524" spans="5:11" ht="12.75">
      <c r="E524" s="11">
        <f t="shared" si="7"/>
        <v>44</v>
      </c>
      <c r="F524" s="11">
        <f t="shared" si="2"/>
        <v>521</v>
      </c>
      <c r="G524" s="9">
        <f t="shared" si="3"/>
        <v>390</v>
      </c>
      <c r="H524" s="9">
        <f t="shared" si="4"/>
        <v>203190</v>
      </c>
      <c r="I524" s="9">
        <f t="shared" si="5"/>
        <v>28798.328596840285</v>
      </c>
      <c r="J524" s="9">
        <f t="shared" si="6"/>
        <v>3484987.7602176745</v>
      </c>
      <c r="K524" s="9">
        <f t="shared" si="0"/>
        <v>3281797.7602176745</v>
      </c>
    </row>
    <row r="525" spans="5:11" ht="12.75">
      <c r="E525" s="11">
        <f t="shared" si="7"/>
        <v>44</v>
      </c>
      <c r="F525" s="11">
        <f t="shared" si="2"/>
        <v>522</v>
      </c>
      <c r="G525" s="9">
        <f t="shared" si="3"/>
        <v>390</v>
      </c>
      <c r="H525" s="9">
        <f t="shared" si="4"/>
        <v>203580</v>
      </c>
      <c r="I525" s="9">
        <f t="shared" si="5"/>
        <v>29041.56466848062</v>
      </c>
      <c r="J525" s="9">
        <f t="shared" si="6"/>
        <v>3514419.3248861553</v>
      </c>
      <c r="K525" s="9">
        <f t="shared" si="0"/>
        <v>3310839.3248861553</v>
      </c>
    </row>
    <row r="526" spans="5:11" ht="12.75">
      <c r="E526" s="11">
        <f t="shared" si="7"/>
        <v>44</v>
      </c>
      <c r="F526" s="11">
        <f t="shared" si="2"/>
        <v>523</v>
      </c>
      <c r="G526" s="9">
        <f t="shared" si="3"/>
        <v>390</v>
      </c>
      <c r="H526" s="9">
        <f t="shared" si="4"/>
        <v>203970</v>
      </c>
      <c r="I526" s="9">
        <f t="shared" si="5"/>
        <v>29286.827707384626</v>
      </c>
      <c r="J526" s="9">
        <f t="shared" si="6"/>
        <v>3544096.15259354</v>
      </c>
      <c r="K526" s="9">
        <f t="shared" si="0"/>
        <v>3340126.15259354</v>
      </c>
    </row>
    <row r="527" spans="5:11" ht="12.75">
      <c r="E527" s="11">
        <f t="shared" si="7"/>
        <v>44</v>
      </c>
      <c r="F527" s="11">
        <f t="shared" si="2"/>
        <v>524</v>
      </c>
      <c r="G527" s="9">
        <f t="shared" si="3"/>
        <v>390</v>
      </c>
      <c r="H527" s="9">
        <f t="shared" si="4"/>
        <v>204360</v>
      </c>
      <c r="I527" s="9">
        <f t="shared" si="5"/>
        <v>29534.134604946168</v>
      </c>
      <c r="J527" s="9">
        <f t="shared" si="6"/>
        <v>3574020.2871984863</v>
      </c>
      <c r="K527" s="9">
        <f t="shared" si="0"/>
        <v>3369660.2871984863</v>
      </c>
    </row>
    <row r="528" spans="5:11" ht="12.75">
      <c r="E528" s="11">
        <f t="shared" si="7"/>
        <v>44</v>
      </c>
      <c r="F528" s="11">
        <f t="shared" si="2"/>
        <v>525</v>
      </c>
      <c r="G528" s="9">
        <f t="shared" si="3"/>
        <v>390</v>
      </c>
      <c r="H528" s="9">
        <f t="shared" si="4"/>
        <v>204750</v>
      </c>
      <c r="I528" s="9">
        <f t="shared" si="5"/>
        <v>29783.502393320719</v>
      </c>
      <c r="J528" s="9">
        <f t="shared" si="6"/>
        <v>3604193.7895918069</v>
      </c>
      <c r="K528" s="9">
        <f t="shared" si="0"/>
        <v>3399443.7895918069</v>
      </c>
    </row>
    <row r="529" spans="5:11" ht="12.75">
      <c r="E529" s="11">
        <f t="shared" si="7"/>
        <v>44</v>
      </c>
      <c r="F529" s="11">
        <f t="shared" si="2"/>
        <v>526</v>
      </c>
      <c r="G529" s="9">
        <f t="shared" si="3"/>
        <v>390</v>
      </c>
      <c r="H529" s="9">
        <f t="shared" si="4"/>
        <v>205140</v>
      </c>
      <c r="I529" s="9">
        <f t="shared" si="5"/>
        <v>30034.948246598389</v>
      </c>
      <c r="J529" s="9">
        <f t="shared" si="6"/>
        <v>3634618.7378384052</v>
      </c>
      <c r="K529" s="9">
        <f t="shared" si="0"/>
        <v>3429478.7378384052</v>
      </c>
    </row>
    <row r="530" spans="5:11" ht="12.75">
      <c r="E530" s="11">
        <f t="shared" si="7"/>
        <v>44</v>
      </c>
      <c r="F530" s="11">
        <f t="shared" si="2"/>
        <v>527</v>
      </c>
      <c r="G530" s="9">
        <f t="shared" si="3"/>
        <v>390</v>
      </c>
      <c r="H530" s="9">
        <f t="shared" si="4"/>
        <v>205530</v>
      </c>
      <c r="I530" s="9">
        <f t="shared" si="5"/>
        <v>30288.489481986708</v>
      </c>
      <c r="J530" s="9">
        <f t="shared" si="6"/>
        <v>3665297.2273203917</v>
      </c>
      <c r="K530" s="9">
        <f t="shared" si="0"/>
        <v>3459767.2273203917</v>
      </c>
    </row>
    <row r="531" spans="5:11" ht="12.75">
      <c r="E531" s="11">
        <f t="shared" si="7"/>
        <v>44</v>
      </c>
      <c r="F531" s="11">
        <f t="shared" si="2"/>
        <v>528</v>
      </c>
      <c r="G531" s="9">
        <f t="shared" si="3"/>
        <v>390</v>
      </c>
      <c r="H531" s="9">
        <f t="shared" si="4"/>
        <v>205920</v>
      </c>
      <c r="I531" s="9">
        <f t="shared" si="5"/>
        <v>30544.143561003264</v>
      </c>
      <c r="J531" s="9">
        <f t="shared" si="6"/>
        <v>3696231.3708813949</v>
      </c>
      <c r="K531" s="9">
        <f t="shared" si="0"/>
        <v>3490311.3708813949</v>
      </c>
    </row>
    <row r="532" spans="5:11" ht="12.75">
      <c r="E532" s="11">
        <f t="shared" si="7"/>
        <v>45</v>
      </c>
      <c r="F532" s="11">
        <f t="shared" si="2"/>
        <v>529</v>
      </c>
      <c r="G532" s="9">
        <f t="shared" si="3"/>
        <v>390</v>
      </c>
      <c r="H532" s="9">
        <f t="shared" si="4"/>
        <v>206310</v>
      </c>
      <c r="I532" s="9">
        <f t="shared" si="5"/>
        <v>30801.928090678291</v>
      </c>
      <c r="J532" s="9">
        <f t="shared" si="6"/>
        <v>3727423.298972073</v>
      </c>
      <c r="K532" s="9">
        <f t="shared" si="0"/>
        <v>3521113.298972073</v>
      </c>
    </row>
    <row r="533" spans="5:11" ht="12.75">
      <c r="E533" s="11">
        <f t="shared" si="7"/>
        <v>45</v>
      </c>
      <c r="F533" s="11">
        <f t="shared" si="2"/>
        <v>530</v>
      </c>
      <c r="G533" s="9">
        <f t="shared" si="3"/>
        <v>390</v>
      </c>
      <c r="H533" s="9">
        <f t="shared" si="4"/>
        <v>206700</v>
      </c>
      <c r="I533" s="9">
        <f t="shared" si="5"/>
        <v>31061.860824767275</v>
      </c>
      <c r="J533" s="9">
        <f t="shared" si="6"/>
        <v>3758875.1597968405</v>
      </c>
      <c r="K533" s="9">
        <f t="shared" si="0"/>
        <v>3552175.1597968405</v>
      </c>
    </row>
    <row r="534" spans="5:11" ht="12.75">
      <c r="E534" s="11">
        <f t="shared" si="7"/>
        <v>45</v>
      </c>
      <c r="F534" s="11">
        <f t="shared" si="2"/>
        <v>531</v>
      </c>
      <c r="G534" s="9">
        <f t="shared" si="3"/>
        <v>390</v>
      </c>
      <c r="H534" s="9">
        <f t="shared" si="4"/>
        <v>207090</v>
      </c>
      <c r="I534" s="9">
        <f t="shared" si="5"/>
        <v>31323.95966497367</v>
      </c>
      <c r="J534" s="9">
        <f t="shared" si="6"/>
        <v>3790589.1194618144</v>
      </c>
      <c r="K534" s="9">
        <f t="shared" si="0"/>
        <v>3583499.1194618144</v>
      </c>
    </row>
    <row r="535" spans="5:11" ht="12.75">
      <c r="E535" s="11">
        <f t="shared" si="7"/>
        <v>45</v>
      </c>
      <c r="F535" s="11">
        <f t="shared" si="2"/>
        <v>532</v>
      </c>
      <c r="G535" s="9">
        <f t="shared" si="3"/>
        <v>390</v>
      </c>
      <c r="H535" s="9">
        <f t="shared" si="4"/>
        <v>207480</v>
      </c>
      <c r="I535" s="9">
        <f t="shared" si="5"/>
        <v>31588.242662181787</v>
      </c>
      <c r="J535" s="9">
        <f t="shared" si="6"/>
        <v>3822567.362123996</v>
      </c>
      <c r="K535" s="9">
        <f t="shared" si="0"/>
        <v>3615087.362123996</v>
      </c>
    </row>
    <row r="536" spans="5:11" ht="12.75">
      <c r="E536" s="11">
        <f t="shared" si="7"/>
        <v>45</v>
      </c>
      <c r="F536" s="11">
        <f t="shared" si="2"/>
        <v>533</v>
      </c>
      <c r="G536" s="9">
        <f t="shared" si="3"/>
        <v>390</v>
      </c>
      <c r="H536" s="9">
        <f t="shared" si="4"/>
        <v>207870</v>
      </c>
      <c r="I536" s="9">
        <f t="shared" si="5"/>
        <v>31854.728017699967</v>
      </c>
      <c r="J536" s="9">
        <f t="shared" si="6"/>
        <v>3854812.0901416959</v>
      </c>
      <c r="K536" s="9">
        <f t="shared" si="0"/>
        <v>3646942.0901416959</v>
      </c>
    </row>
    <row r="537" spans="5:11" ht="12.75">
      <c r="E537" s="11">
        <f t="shared" si="7"/>
        <v>45</v>
      </c>
      <c r="F537" s="11">
        <f t="shared" si="2"/>
        <v>534</v>
      </c>
      <c r="G537" s="9">
        <f t="shared" si="3"/>
        <v>390</v>
      </c>
      <c r="H537" s="9">
        <f t="shared" si="4"/>
        <v>208260</v>
      </c>
      <c r="I537" s="9">
        <f t="shared" si="5"/>
        <v>32123.434084514131</v>
      </c>
      <c r="J537" s="9">
        <f t="shared" si="6"/>
        <v>3887325.5242262101</v>
      </c>
      <c r="K537" s="9">
        <f t="shared" si="0"/>
        <v>3679065.5242262101</v>
      </c>
    </row>
    <row r="538" spans="5:11" ht="12.75">
      <c r="E538" s="11">
        <f t="shared" si="7"/>
        <v>45</v>
      </c>
      <c r="F538" s="11">
        <f t="shared" si="2"/>
        <v>535</v>
      </c>
      <c r="G538" s="9">
        <f t="shared" si="3"/>
        <v>390</v>
      </c>
      <c r="H538" s="9">
        <f t="shared" si="4"/>
        <v>208650</v>
      </c>
      <c r="I538" s="9">
        <f t="shared" si="5"/>
        <v>32394.379368551748</v>
      </c>
      <c r="J538" s="9">
        <f t="shared" si="6"/>
        <v>3920109.9035947616</v>
      </c>
      <c r="K538" s="9">
        <f t="shared" si="0"/>
        <v>3711459.9035947616</v>
      </c>
    </row>
    <row r="539" spans="5:11" ht="12.75">
      <c r="E539" s="11">
        <f t="shared" si="7"/>
        <v>45</v>
      </c>
      <c r="F539" s="11">
        <f t="shared" si="2"/>
        <v>536</v>
      </c>
      <c r="G539" s="9">
        <f t="shared" si="3"/>
        <v>390</v>
      </c>
      <c r="H539" s="9">
        <f t="shared" si="4"/>
        <v>209040</v>
      </c>
      <c r="I539" s="9">
        <f t="shared" si="5"/>
        <v>32667.582529956348</v>
      </c>
      <c r="J539" s="9">
        <f t="shared" si="6"/>
        <v>3953167.4861247181</v>
      </c>
      <c r="K539" s="9">
        <f t="shared" si="0"/>
        <v>3744127.4861247181</v>
      </c>
    </row>
    <row r="540" spans="5:11" ht="12.75">
      <c r="E540" s="11">
        <f t="shared" si="7"/>
        <v>45</v>
      </c>
      <c r="F540" s="11">
        <f t="shared" si="2"/>
        <v>537</v>
      </c>
      <c r="G540" s="9">
        <f t="shared" si="3"/>
        <v>390</v>
      </c>
      <c r="H540" s="9">
        <f t="shared" si="4"/>
        <v>209430</v>
      </c>
      <c r="I540" s="9">
        <f t="shared" si="5"/>
        <v>32943.06238437265</v>
      </c>
      <c r="J540" s="9">
        <f t="shared" si="6"/>
        <v>3986500.5485090907</v>
      </c>
      <c r="K540" s="9">
        <f t="shared" si="0"/>
        <v>3777070.5485090907</v>
      </c>
    </row>
    <row r="541" spans="5:11" ht="12.75">
      <c r="E541" s="11">
        <f t="shared" si="7"/>
        <v>45</v>
      </c>
      <c r="F541" s="11">
        <f t="shared" si="2"/>
        <v>538</v>
      </c>
      <c r="G541" s="9">
        <f t="shared" si="3"/>
        <v>390</v>
      </c>
      <c r="H541" s="9">
        <f t="shared" si="4"/>
        <v>209820</v>
      </c>
      <c r="I541" s="9">
        <f t="shared" si="5"/>
        <v>33220.83790424242</v>
      </c>
      <c r="J541" s="9">
        <f t="shared" si="6"/>
        <v>4020111.386413333</v>
      </c>
      <c r="K541" s="9">
        <f t="shared" si="0"/>
        <v>3810291.386413333</v>
      </c>
    </row>
    <row r="542" spans="5:11" ht="12.75">
      <c r="E542" s="11">
        <f t="shared" si="7"/>
        <v>45</v>
      </c>
      <c r="F542" s="11">
        <f t="shared" si="2"/>
        <v>539</v>
      </c>
      <c r="G542" s="9">
        <f t="shared" si="3"/>
        <v>390</v>
      </c>
      <c r="H542" s="9">
        <f t="shared" si="4"/>
        <v>210210</v>
      </c>
      <c r="I542" s="9">
        <f t="shared" si="5"/>
        <v>33500.928220111105</v>
      </c>
      <c r="J542" s="9">
        <f t="shared" si="6"/>
        <v>4054002.314633444</v>
      </c>
      <c r="K542" s="9">
        <f t="shared" si="0"/>
        <v>3843792.314633444</v>
      </c>
    </row>
    <row r="543" spans="5:11" ht="12.75">
      <c r="E543" s="11">
        <f t="shared" si="7"/>
        <v>45</v>
      </c>
      <c r="F543" s="11">
        <f t="shared" si="2"/>
        <v>540</v>
      </c>
      <c r="G543" s="9">
        <f t="shared" si="3"/>
        <v>390</v>
      </c>
      <c r="H543" s="9">
        <f t="shared" si="4"/>
        <v>210600</v>
      </c>
      <c r="I543" s="9">
        <f t="shared" si="5"/>
        <v>33783.352621945363</v>
      </c>
      <c r="J543" s="9">
        <f t="shared" si="6"/>
        <v>4088175.6672553895</v>
      </c>
      <c r="K543" s="9">
        <f t="shared" si="0"/>
        <v>3877575.6672553895</v>
      </c>
    </row>
    <row r="544" spans="5:11" ht="12.75">
      <c r="E544" s="11"/>
      <c r="F544" s="11"/>
      <c r="G544" s="9"/>
      <c r="H544" s="9"/>
      <c r="I544" s="9"/>
      <c r="J544" s="9"/>
      <c r="K544" s="9"/>
    </row>
    <row r="545" spans="5:11" ht="12.75">
      <c r="E545" s="11"/>
      <c r="F545" s="11"/>
      <c r="G545" s="9"/>
      <c r="H545" s="9"/>
      <c r="I545" s="9"/>
      <c r="J545" s="9"/>
      <c r="K545" s="9"/>
    </row>
    <row r="546" spans="5:11" ht="12.75">
      <c r="E546" s="11"/>
      <c r="F546" s="11"/>
      <c r="G546" s="9"/>
      <c r="H546" s="9"/>
      <c r="I546" s="9"/>
      <c r="J546" s="9"/>
      <c r="K546" s="9"/>
    </row>
    <row r="547" spans="5:11" ht="12.75">
      <c r="E547" s="11"/>
      <c r="F547" s="11"/>
      <c r="G547" s="9"/>
      <c r="H547" s="9"/>
      <c r="I547" s="9"/>
      <c r="J547" s="9"/>
      <c r="K547" s="9"/>
    </row>
    <row r="548" spans="5:11" ht="12.75">
      <c r="E548" s="11"/>
      <c r="F548" s="11"/>
      <c r="G548" s="9"/>
      <c r="H548" s="9"/>
      <c r="I548" s="9"/>
      <c r="J548" s="9"/>
      <c r="K548" s="9"/>
    </row>
    <row r="549" spans="5:11" ht="12.75">
      <c r="E549" s="11"/>
      <c r="F549" s="11"/>
      <c r="G549" s="9"/>
      <c r="H549" s="9"/>
      <c r="I549" s="9"/>
      <c r="J549" s="9"/>
      <c r="K549" s="9"/>
    </row>
    <row r="550" spans="5:11" ht="12.75">
      <c r="E550" s="11"/>
      <c r="F550" s="11"/>
      <c r="G550" s="9"/>
      <c r="H550" s="9"/>
      <c r="I550" s="9"/>
      <c r="J550" s="9"/>
      <c r="K550" s="9"/>
    </row>
    <row r="551" spans="5:11" ht="12.75">
      <c r="E551" s="11"/>
      <c r="F551" s="11"/>
      <c r="G551" s="9"/>
      <c r="H551" s="9"/>
      <c r="I551" s="9"/>
      <c r="J551" s="9"/>
      <c r="K551" s="9"/>
    </row>
    <row r="552" spans="5:11" ht="12.75">
      <c r="E552" s="11"/>
      <c r="F552" s="11"/>
      <c r="G552" s="9"/>
      <c r="H552" s="9"/>
      <c r="I552" s="9"/>
      <c r="J552" s="9"/>
      <c r="K552" s="9"/>
    </row>
    <row r="553" spans="5:11" ht="12.75">
      <c r="E553" s="11"/>
      <c r="F553" s="11"/>
      <c r="G553" s="9"/>
      <c r="H553" s="9"/>
      <c r="I553" s="9"/>
      <c r="J553" s="9"/>
      <c r="K553" s="9"/>
    </row>
    <row r="554" spans="5:11" ht="12.75">
      <c r="E554" s="11"/>
      <c r="F554" s="11"/>
      <c r="G554" s="9"/>
      <c r="H554" s="9"/>
      <c r="I554" s="9"/>
      <c r="J554" s="9"/>
      <c r="K554" s="9"/>
    </row>
    <row r="555" spans="5:11" ht="12.75">
      <c r="E555" s="11"/>
      <c r="F555" s="11"/>
      <c r="G555" s="9"/>
      <c r="H555" s="9"/>
      <c r="I555" s="9"/>
      <c r="J555" s="9"/>
      <c r="K555" s="9"/>
    </row>
    <row r="556" spans="5:11" ht="12.75">
      <c r="E556" s="11"/>
      <c r="F556" s="11"/>
      <c r="G556" s="9"/>
      <c r="H556" s="9"/>
      <c r="I556" s="9"/>
      <c r="J556" s="9"/>
      <c r="K556" s="9"/>
    </row>
    <row r="557" spans="5:11" ht="12.75">
      <c r="E557" s="11"/>
      <c r="F557" s="11"/>
      <c r="G557" s="9"/>
      <c r="H557" s="9"/>
      <c r="I557" s="9"/>
      <c r="J557" s="9"/>
      <c r="K557" s="9"/>
    </row>
    <row r="558" spans="5:11" ht="12.75">
      <c r="E558" s="11"/>
      <c r="F558" s="11"/>
      <c r="G558" s="9"/>
      <c r="H558" s="9"/>
      <c r="I558" s="9"/>
      <c r="J558" s="9"/>
      <c r="K558" s="9"/>
    </row>
    <row r="559" spans="5:11" ht="12.75">
      <c r="E559" s="11"/>
      <c r="F559" s="11"/>
      <c r="G559" s="9"/>
      <c r="H559" s="9"/>
      <c r="I559" s="9"/>
      <c r="J559" s="9"/>
      <c r="K559" s="9"/>
    </row>
    <row r="560" spans="5:11" ht="12.75">
      <c r="E560" s="11"/>
      <c r="F560" s="11"/>
      <c r="G560" s="9"/>
      <c r="H560" s="9"/>
      <c r="I560" s="9"/>
      <c r="J560" s="9"/>
      <c r="K560" s="9"/>
    </row>
    <row r="561" spans="5:11" ht="12.75">
      <c r="E561" s="11"/>
      <c r="F561" s="11"/>
      <c r="G561" s="9"/>
      <c r="H561" s="9"/>
      <c r="I561" s="9"/>
      <c r="J561" s="9"/>
      <c r="K561" s="9"/>
    </row>
    <row r="562" spans="5:11" ht="12.75">
      <c r="E562" s="11"/>
      <c r="F562" s="11"/>
      <c r="G562" s="9"/>
      <c r="H562" s="9"/>
      <c r="I562" s="9"/>
      <c r="J562" s="9"/>
      <c r="K562" s="9"/>
    </row>
    <row r="563" spans="5:11" ht="12.75">
      <c r="E563" s="11"/>
      <c r="F563" s="11"/>
      <c r="G563" s="9"/>
      <c r="H563" s="9"/>
      <c r="I563" s="9"/>
      <c r="J563" s="9"/>
      <c r="K563" s="9"/>
    </row>
    <row r="564" spans="5:11" ht="12.75">
      <c r="E564" s="11"/>
      <c r="F564" s="11"/>
      <c r="G564" s="9"/>
      <c r="H564" s="9"/>
      <c r="I564" s="9"/>
      <c r="J564" s="9"/>
      <c r="K564" s="9"/>
    </row>
    <row r="565" spans="5:11" ht="12.75">
      <c r="E565" s="11"/>
      <c r="F565" s="11"/>
      <c r="G565" s="9"/>
      <c r="H565" s="9"/>
      <c r="I565" s="9"/>
      <c r="J565" s="9"/>
      <c r="K565" s="9"/>
    </row>
    <row r="566" spans="5:11" ht="12.75">
      <c r="E566" s="11"/>
      <c r="F566" s="11"/>
      <c r="G566" s="9"/>
      <c r="H566" s="9"/>
      <c r="I566" s="9"/>
      <c r="J566" s="9"/>
      <c r="K566" s="9"/>
    </row>
    <row r="567" spans="5:11" ht="12.75">
      <c r="E567" s="11"/>
      <c r="F567" s="11"/>
      <c r="G567" s="9"/>
      <c r="H567" s="9"/>
      <c r="I567" s="9"/>
      <c r="J567" s="9"/>
      <c r="K567" s="9"/>
    </row>
    <row r="568" spans="5:11" ht="12.75">
      <c r="E568" s="11"/>
      <c r="F568" s="11"/>
      <c r="G568" s="9"/>
      <c r="H568" s="9"/>
      <c r="I568" s="9"/>
      <c r="J568" s="9"/>
      <c r="K568" s="9"/>
    </row>
    <row r="569" spans="5:11" ht="12.75">
      <c r="E569" s="11"/>
      <c r="F569" s="11"/>
      <c r="G569" s="9"/>
      <c r="H569" s="9"/>
      <c r="I569" s="9"/>
      <c r="J569" s="9"/>
      <c r="K569" s="9"/>
    </row>
    <row r="570" spans="5:11" ht="12.75">
      <c r="E570" s="11"/>
      <c r="F570" s="11"/>
      <c r="G570" s="9"/>
      <c r="H570" s="9"/>
      <c r="I570" s="9"/>
      <c r="J570" s="9"/>
      <c r="K570" s="9"/>
    </row>
    <row r="571" spans="5:11" ht="12.75">
      <c r="E571" s="11"/>
      <c r="F571" s="11"/>
      <c r="G571" s="9"/>
      <c r="H571" s="9"/>
      <c r="I571" s="9"/>
      <c r="J571" s="9"/>
      <c r="K571" s="9"/>
    </row>
    <row r="572" spans="5:11" ht="12.75">
      <c r="E572" s="11"/>
      <c r="F572" s="11"/>
      <c r="G572" s="9"/>
      <c r="H572" s="9"/>
      <c r="I572" s="9"/>
      <c r="J572" s="9"/>
      <c r="K572" s="9"/>
    </row>
    <row r="573" spans="5:11" ht="12.75">
      <c r="E573" s="11"/>
      <c r="F573" s="11"/>
      <c r="G573" s="9"/>
      <c r="H573" s="9"/>
      <c r="I573" s="9"/>
      <c r="J573" s="9"/>
      <c r="K573" s="9"/>
    </row>
    <row r="574" spans="5:11" ht="12.75">
      <c r="E574" s="11"/>
      <c r="F574" s="11"/>
      <c r="G574" s="9"/>
      <c r="H574" s="9"/>
      <c r="I574" s="9"/>
      <c r="J574" s="9"/>
      <c r="K574" s="9"/>
    </row>
    <row r="575" spans="5:11" ht="12.75">
      <c r="E575" s="11"/>
      <c r="F575" s="11"/>
      <c r="G575" s="9"/>
      <c r="H575" s="9"/>
      <c r="I575" s="9"/>
      <c r="J575" s="9"/>
      <c r="K575" s="9"/>
    </row>
    <row r="576" spans="5:11" ht="12.75">
      <c r="E576" s="11"/>
      <c r="F576" s="11"/>
      <c r="G576" s="9"/>
      <c r="H576" s="9"/>
      <c r="I576" s="9"/>
      <c r="J576" s="9"/>
      <c r="K576" s="9"/>
    </row>
    <row r="577" spans="5:11" ht="12.75">
      <c r="E577" s="11"/>
      <c r="F577" s="11"/>
      <c r="G577" s="9"/>
      <c r="H577" s="9"/>
      <c r="I577" s="9"/>
      <c r="J577" s="9"/>
      <c r="K577" s="9"/>
    </row>
    <row r="578" spans="5:11" ht="12.75">
      <c r="E578" s="11"/>
      <c r="F578" s="11"/>
      <c r="G578" s="9"/>
      <c r="H578" s="9"/>
      <c r="I578" s="9"/>
      <c r="J578" s="9"/>
      <c r="K578" s="9"/>
    </row>
    <row r="579" spans="5:11" ht="12.75">
      <c r="E579" s="11"/>
      <c r="F579" s="11"/>
      <c r="G579" s="9"/>
      <c r="H579" s="9"/>
      <c r="I579" s="9"/>
      <c r="J579" s="9"/>
      <c r="K579" s="9"/>
    </row>
    <row r="580" spans="5:11" ht="12.75">
      <c r="E580" s="11"/>
      <c r="F580" s="11"/>
      <c r="G580" s="9"/>
      <c r="H580" s="9"/>
      <c r="I580" s="9"/>
      <c r="J580" s="9"/>
      <c r="K580" s="9"/>
    </row>
    <row r="581" spans="5:11" ht="12.75">
      <c r="E581" s="11"/>
      <c r="F581" s="11"/>
      <c r="G581" s="9"/>
      <c r="H581" s="9"/>
      <c r="I581" s="9"/>
      <c r="J581" s="9"/>
      <c r="K581" s="9"/>
    </row>
    <row r="582" spans="5:11" ht="12.75">
      <c r="E582" s="11"/>
      <c r="F582" s="11"/>
      <c r="G582" s="9"/>
      <c r="H582" s="9"/>
      <c r="I582" s="9"/>
      <c r="J582" s="9"/>
      <c r="K582" s="9"/>
    </row>
    <row r="583" spans="5:11" ht="12.75">
      <c r="E583" s="11"/>
      <c r="F583" s="11"/>
      <c r="G583" s="9"/>
      <c r="H583" s="9"/>
      <c r="I583" s="9"/>
      <c r="J583" s="9"/>
      <c r="K583" s="9"/>
    </row>
    <row r="584" spans="5:11" ht="12.75">
      <c r="E584" s="11"/>
      <c r="F584" s="11"/>
      <c r="G584" s="9"/>
      <c r="H584" s="9"/>
      <c r="I584" s="9"/>
      <c r="J584" s="9"/>
      <c r="K584" s="9"/>
    </row>
    <row r="585" spans="5:11" ht="12.75">
      <c r="E585" s="11"/>
      <c r="F585" s="11"/>
      <c r="G585" s="9"/>
      <c r="H585" s="9"/>
      <c r="I585" s="9"/>
      <c r="J585" s="9"/>
      <c r="K585" s="9"/>
    </row>
    <row r="586" spans="5:11" ht="12.75">
      <c r="E586" s="11"/>
      <c r="F586" s="11"/>
      <c r="G586" s="9"/>
      <c r="H586" s="9"/>
      <c r="I586" s="9"/>
      <c r="J586" s="9"/>
      <c r="K586" s="9"/>
    </row>
    <row r="587" spans="5:11" ht="12.75">
      <c r="E587" s="11"/>
      <c r="F587" s="11"/>
      <c r="G587" s="9"/>
      <c r="H587" s="9"/>
      <c r="I587" s="9"/>
      <c r="J587" s="9"/>
      <c r="K587" s="9"/>
    </row>
    <row r="588" spans="5:11" ht="12.75">
      <c r="E588" s="11"/>
      <c r="F588" s="11"/>
      <c r="G588" s="9"/>
      <c r="H588" s="9"/>
      <c r="I588" s="9"/>
      <c r="J588" s="9"/>
      <c r="K588" s="9"/>
    </row>
    <row r="589" spans="5:11" ht="12.75">
      <c r="E589" s="11"/>
      <c r="F589" s="11"/>
      <c r="G589" s="9"/>
      <c r="H589" s="9"/>
      <c r="I589" s="9"/>
      <c r="J589" s="9"/>
      <c r="K589" s="9"/>
    </row>
    <row r="590" spans="5:11" ht="12.75">
      <c r="E590" s="11"/>
      <c r="F590" s="11"/>
      <c r="G590" s="9"/>
      <c r="H590" s="9"/>
      <c r="I590" s="9"/>
      <c r="J590" s="9"/>
      <c r="K590" s="9"/>
    </row>
    <row r="591" spans="5:11" ht="12.75">
      <c r="E591" s="11"/>
      <c r="F591" s="11"/>
      <c r="G591" s="9"/>
      <c r="H591" s="9"/>
      <c r="I591" s="9"/>
      <c r="J591" s="9"/>
      <c r="K591" s="9"/>
    </row>
    <row r="592" spans="5:11" ht="12.75">
      <c r="E592" s="11"/>
      <c r="F592" s="11"/>
      <c r="G592" s="9"/>
      <c r="H592" s="9"/>
      <c r="I592" s="9"/>
      <c r="J592" s="9"/>
      <c r="K592" s="9"/>
    </row>
    <row r="593" spans="5:11" ht="12.75">
      <c r="E593" s="11"/>
      <c r="F593" s="11"/>
      <c r="G593" s="9"/>
      <c r="H593" s="9"/>
      <c r="I593" s="9"/>
      <c r="J593" s="9"/>
      <c r="K593" s="9"/>
    </row>
    <row r="594" spans="5:11" ht="12.75">
      <c r="E594" s="11"/>
      <c r="F594" s="11"/>
      <c r="G594" s="9"/>
      <c r="H594" s="9"/>
      <c r="I594" s="9"/>
      <c r="J594" s="9"/>
      <c r="K594" s="9"/>
    </row>
    <row r="595" spans="5:11" ht="12.75">
      <c r="E595" s="11"/>
      <c r="F595" s="11"/>
      <c r="G595" s="9"/>
      <c r="H595" s="9"/>
      <c r="I595" s="9"/>
      <c r="J595" s="9"/>
      <c r="K595" s="9"/>
    </row>
    <row r="596" spans="5:11" ht="12.75">
      <c r="E596" s="11"/>
      <c r="F596" s="11"/>
      <c r="G596" s="9"/>
      <c r="H596" s="9"/>
      <c r="I596" s="9"/>
      <c r="J596" s="9"/>
      <c r="K596" s="9"/>
    </row>
    <row r="597" spans="5:11" ht="12.75">
      <c r="E597" s="11"/>
      <c r="F597" s="11"/>
      <c r="G597" s="9"/>
      <c r="H597" s="9"/>
      <c r="I597" s="9"/>
      <c r="J597" s="9"/>
      <c r="K597" s="9"/>
    </row>
    <row r="598" spans="5:11" ht="12.75">
      <c r="E598" s="11"/>
      <c r="F598" s="11"/>
      <c r="G598" s="9"/>
      <c r="H598" s="9"/>
      <c r="I598" s="9"/>
      <c r="J598" s="9"/>
      <c r="K598" s="9"/>
    </row>
    <row r="599" spans="5:11" ht="12.75">
      <c r="E599" s="11"/>
      <c r="F599" s="11"/>
      <c r="G599" s="9"/>
      <c r="H599" s="9"/>
      <c r="I599" s="9"/>
      <c r="J599" s="9"/>
      <c r="K599" s="9"/>
    </row>
    <row r="600" spans="5:11" ht="12.75">
      <c r="E600" s="11"/>
      <c r="F600" s="11"/>
      <c r="G600" s="9"/>
      <c r="H600" s="9"/>
      <c r="I600" s="9"/>
      <c r="J600" s="9"/>
      <c r="K600" s="9"/>
    </row>
    <row r="601" spans="5:11" ht="12.75">
      <c r="E601" s="11"/>
      <c r="F601" s="11"/>
      <c r="G601" s="9"/>
      <c r="H601" s="9"/>
      <c r="I601" s="9"/>
      <c r="J601" s="9"/>
      <c r="K601" s="9"/>
    </row>
    <row r="602" spans="5:11" ht="12.75">
      <c r="E602" s="11"/>
      <c r="F602" s="11"/>
      <c r="G602" s="9"/>
      <c r="H602" s="9"/>
      <c r="I602" s="9"/>
      <c r="J602" s="9"/>
      <c r="K602" s="9"/>
    </row>
    <row r="603" spans="5:11" ht="12.75">
      <c r="E603" s="11"/>
      <c r="F603" s="11"/>
      <c r="G603" s="9"/>
      <c r="H603" s="9"/>
      <c r="I603" s="9"/>
      <c r="J603" s="9"/>
      <c r="K603" s="9"/>
    </row>
    <row r="604" spans="5:11" ht="12.75"/>
    <row r="605" spans="5:11" ht="12.75"/>
    <row r="606" spans="5:11" ht="12.75"/>
    <row r="607" spans="5:11" ht="12.75"/>
    <row r="608" spans="5:11" ht="12.75"/>
    <row r="609" spans="2:3" ht="12.75"/>
    <row r="610" spans="2:3" ht="12.75"/>
    <row r="611" spans="2:3" ht="12.75"/>
    <row r="612" spans="2:3" ht="12.75">
      <c r="B612" s="11"/>
      <c r="C612" s="11"/>
    </row>
    <row r="613" spans="2:3" ht="12.75">
      <c r="B613" s="11"/>
      <c r="C613" s="11"/>
    </row>
    <row r="614" spans="2:3" ht="12.75">
      <c r="B614" s="11"/>
      <c r="C614" s="11"/>
    </row>
    <row r="615" spans="2:3" ht="12.75">
      <c r="B615" s="11"/>
      <c r="C615" s="11"/>
    </row>
    <row r="616" spans="2:3" ht="12.75">
      <c r="B616" s="11"/>
      <c r="C616" s="11"/>
    </row>
    <row r="617" spans="2:3" ht="12.75">
      <c r="B617" s="11"/>
      <c r="C617" s="11"/>
    </row>
    <row r="618" spans="2:3" ht="12.75">
      <c r="B618" s="11"/>
      <c r="C618" s="11"/>
    </row>
    <row r="619" spans="2:3" ht="12.75">
      <c r="B619" s="11"/>
      <c r="C619" s="11"/>
    </row>
    <row r="620" spans="2:3" ht="12.75">
      <c r="B620" s="11"/>
      <c r="C620" s="11"/>
    </row>
    <row r="621" spans="2:3" ht="12.75">
      <c r="B621" s="11"/>
      <c r="C621" s="11"/>
    </row>
    <row r="622" spans="2:3" ht="12.75">
      <c r="B622" s="11"/>
      <c r="C622" s="11"/>
    </row>
    <row r="623" spans="2:3" ht="12.75">
      <c r="B623" s="11"/>
      <c r="C623" s="11"/>
    </row>
    <row r="624" spans="2:3" ht="12.75">
      <c r="B624" s="11"/>
      <c r="C624" s="11"/>
    </row>
    <row r="625" spans="2:3" ht="12.75">
      <c r="B625" s="11"/>
      <c r="C625" s="11"/>
    </row>
    <row r="626" spans="2:3" ht="12.75">
      <c r="B626" s="11"/>
      <c r="C626" s="11"/>
    </row>
    <row r="627" spans="2:3" ht="12.75">
      <c r="B627" s="11"/>
      <c r="C627" s="11"/>
    </row>
    <row r="628" spans="2:3" ht="12.75">
      <c r="B628" s="11"/>
      <c r="C628" s="11"/>
    </row>
    <row r="629" spans="2:3" ht="12.75">
      <c r="B629" s="11"/>
      <c r="C629" s="11"/>
    </row>
    <row r="630" spans="2:3" ht="12.75">
      <c r="B630" s="11"/>
      <c r="C630" s="11"/>
    </row>
    <row r="631" spans="2:3" ht="12.75">
      <c r="B631" s="11"/>
      <c r="C631" s="11"/>
    </row>
    <row r="632" spans="2:3" ht="12.75">
      <c r="B632" s="11"/>
      <c r="C632" s="11"/>
    </row>
    <row r="633" spans="2:3" ht="12.75">
      <c r="B633" s="11"/>
      <c r="C633" s="11"/>
    </row>
    <row r="634" spans="2:3" ht="12.75">
      <c r="B634" s="11"/>
      <c r="C634" s="11"/>
    </row>
    <row r="635" spans="2:3" ht="12.75">
      <c r="B635" s="11"/>
      <c r="C635" s="11"/>
    </row>
    <row r="636" spans="2:3" ht="12.75">
      <c r="B636" s="11"/>
      <c r="C636" s="11"/>
    </row>
    <row r="637" spans="2:3" ht="12.75">
      <c r="B637" s="11"/>
      <c r="C637" s="11"/>
    </row>
    <row r="638" spans="2:3" ht="12.75">
      <c r="B638" s="11"/>
      <c r="C638" s="11"/>
    </row>
    <row r="639" spans="2:3" ht="12.75">
      <c r="B639" s="11"/>
      <c r="C639" s="11"/>
    </row>
    <row r="640" spans="2:3" ht="12.75">
      <c r="B640" s="11"/>
      <c r="C640" s="11"/>
    </row>
    <row r="641" spans="2:3" ht="12.75">
      <c r="B641" s="11"/>
      <c r="C641" s="11"/>
    </row>
    <row r="642" spans="2:3" ht="12.75">
      <c r="B642" s="11"/>
      <c r="C642" s="11"/>
    </row>
    <row r="643" spans="2:3" ht="12.75">
      <c r="B643" s="11"/>
      <c r="C643" s="11"/>
    </row>
    <row r="644" spans="2:3" ht="12.75">
      <c r="B644" s="11"/>
      <c r="C644" s="11"/>
    </row>
    <row r="645" spans="2:3" ht="12.75">
      <c r="B645" s="11"/>
      <c r="C645" s="11"/>
    </row>
    <row r="646" spans="2:3" ht="12.75">
      <c r="B646" s="11"/>
      <c r="C646" s="11"/>
    </row>
    <row r="647" spans="2:3" ht="12.75">
      <c r="B647" s="11"/>
      <c r="C647" s="11"/>
    </row>
    <row r="648" spans="2:3" ht="12.75">
      <c r="B648" s="11"/>
      <c r="C648" s="11"/>
    </row>
    <row r="649" spans="2:3" ht="12.75">
      <c r="B649" s="11"/>
      <c r="C649" s="11"/>
    </row>
    <row r="650" spans="2:3" ht="12.75">
      <c r="B650" s="11"/>
      <c r="C650" s="11"/>
    </row>
    <row r="651" spans="2:3" ht="12.75">
      <c r="B651" s="11"/>
      <c r="C651" s="11"/>
    </row>
    <row r="652" spans="2:3" ht="12.75">
      <c r="B652" s="11"/>
      <c r="C652" s="11"/>
    </row>
    <row r="653" spans="2:3" ht="12.75">
      <c r="B653" s="11"/>
      <c r="C653" s="11"/>
    </row>
    <row r="654" spans="2:3" ht="12.75">
      <c r="B654" s="11"/>
      <c r="C654" s="11"/>
    </row>
    <row r="655" spans="2:3" ht="12.75">
      <c r="B655" s="11"/>
      <c r="C655" s="11"/>
    </row>
    <row r="656" spans="2:3" ht="12.75">
      <c r="B656" s="11"/>
      <c r="C656" s="11"/>
    </row>
    <row r="657" spans="2:3" ht="12.75">
      <c r="B657" s="11"/>
      <c r="C657" s="11"/>
    </row>
    <row r="658" spans="2:3" ht="12.75">
      <c r="B658" s="11"/>
      <c r="C658" s="11"/>
    </row>
    <row r="659" spans="2:3" ht="12.75">
      <c r="B659" s="11"/>
      <c r="C659" s="11"/>
    </row>
    <row r="660" spans="2:3" ht="12.75">
      <c r="B660" s="11"/>
      <c r="C660" s="11"/>
    </row>
    <row r="661" spans="2:3" ht="12.75">
      <c r="B661" s="11"/>
      <c r="C661" s="11"/>
    </row>
    <row r="662" spans="2:3" ht="12.75">
      <c r="B662" s="11"/>
      <c r="C662" s="11"/>
    </row>
    <row r="663" spans="2:3" ht="12.75">
      <c r="B663" s="11"/>
      <c r="C663" s="11"/>
    </row>
    <row r="664" spans="2:3" ht="12.75">
      <c r="B664" s="11"/>
      <c r="C664" s="11"/>
    </row>
    <row r="665" spans="2:3" ht="12.75">
      <c r="B665" s="11"/>
      <c r="C665" s="11"/>
    </row>
    <row r="666" spans="2:3" ht="12.75">
      <c r="B666" s="11"/>
      <c r="C666" s="11"/>
    </row>
    <row r="667" spans="2:3" ht="12.75">
      <c r="B667" s="11"/>
      <c r="C667" s="11"/>
    </row>
    <row r="668" spans="2:3" ht="12.75">
      <c r="B668" s="11"/>
      <c r="C668" s="11"/>
    </row>
    <row r="669" spans="2:3" ht="12.75">
      <c r="B669" s="11"/>
      <c r="C669" s="11"/>
    </row>
    <row r="670" spans="2:3" ht="12.75">
      <c r="B670" s="11"/>
      <c r="C670" s="11"/>
    </row>
    <row r="671" spans="2:3" ht="12.75">
      <c r="B671" s="11"/>
      <c r="C671" s="11"/>
    </row>
    <row r="672" spans="2:3" ht="12.75">
      <c r="B672" s="11"/>
      <c r="C672" s="11"/>
    </row>
    <row r="673" spans="2:3" ht="12.75">
      <c r="B673" s="11"/>
      <c r="C673" s="11"/>
    </row>
    <row r="674" spans="2:3" ht="12.75">
      <c r="B674" s="11"/>
      <c r="C674" s="11"/>
    </row>
    <row r="675" spans="2:3" ht="12.75">
      <c r="B675" s="11"/>
      <c r="C675" s="11"/>
    </row>
    <row r="676" spans="2:3" ht="12.75">
      <c r="B676" s="11"/>
      <c r="C676" s="11"/>
    </row>
    <row r="677" spans="2:3" ht="12.75">
      <c r="B677" s="11"/>
      <c r="C677" s="11"/>
    </row>
    <row r="678" spans="2:3" ht="12.75">
      <c r="B678" s="11"/>
      <c r="C678" s="11"/>
    </row>
    <row r="679" spans="2:3" ht="12.75">
      <c r="B679" s="11"/>
      <c r="C679" s="11"/>
    </row>
    <row r="680" spans="2:3" ht="12.75">
      <c r="B680" s="11"/>
      <c r="C680" s="11"/>
    </row>
    <row r="681" spans="2:3" ht="12.75">
      <c r="B681" s="11"/>
      <c r="C681" s="11"/>
    </row>
    <row r="682" spans="2:3" ht="12.75">
      <c r="B682" s="11"/>
      <c r="C682" s="11"/>
    </row>
    <row r="683" spans="2:3" ht="12.75">
      <c r="B683" s="11"/>
      <c r="C683" s="11"/>
    </row>
    <row r="684" spans="2:3" ht="12.75">
      <c r="B684" s="11"/>
      <c r="C684" s="11"/>
    </row>
    <row r="685" spans="2:3" ht="12.75">
      <c r="B685" s="11"/>
      <c r="C685" s="11"/>
    </row>
    <row r="686" spans="2:3" ht="12.75">
      <c r="B686" s="11"/>
      <c r="C686" s="11"/>
    </row>
    <row r="687" spans="2:3" ht="12.75">
      <c r="B687" s="11"/>
      <c r="C687" s="11"/>
    </row>
    <row r="688" spans="2:3" ht="12.75">
      <c r="B688" s="11"/>
      <c r="C688" s="11"/>
    </row>
    <row r="689" spans="2:3" ht="12.75">
      <c r="B689" s="11"/>
      <c r="C689" s="11"/>
    </row>
    <row r="690" spans="2:3" ht="12.75">
      <c r="B690" s="11"/>
      <c r="C690" s="11"/>
    </row>
    <row r="691" spans="2:3" ht="12.75">
      <c r="B691" s="11"/>
      <c r="C691" s="11"/>
    </row>
    <row r="692" spans="2:3" ht="12.75">
      <c r="B692" s="11"/>
      <c r="C692" s="11"/>
    </row>
    <row r="693" spans="2:3" ht="12.75">
      <c r="B693" s="11"/>
      <c r="C693" s="11"/>
    </row>
    <row r="694" spans="2:3" ht="12.75">
      <c r="B694" s="11"/>
      <c r="C694" s="11"/>
    </row>
    <row r="695" spans="2:3" ht="12.75">
      <c r="B695" s="11"/>
      <c r="C695" s="11"/>
    </row>
    <row r="696" spans="2:3" ht="12.75">
      <c r="B696" s="11"/>
      <c r="C696" s="11"/>
    </row>
    <row r="697" spans="2:3" ht="12.75">
      <c r="B697" s="11"/>
      <c r="C697" s="11"/>
    </row>
    <row r="698" spans="2:3" ht="12.75">
      <c r="B698" s="11"/>
      <c r="C698" s="11"/>
    </row>
    <row r="699" spans="2:3" ht="12.75">
      <c r="B699" s="11"/>
      <c r="C699" s="11"/>
    </row>
    <row r="700" spans="2:3" ht="12.75">
      <c r="B700" s="11"/>
      <c r="C700" s="11"/>
    </row>
    <row r="701" spans="2:3" ht="12.75">
      <c r="B701" s="11"/>
      <c r="C701" s="11"/>
    </row>
    <row r="702" spans="2:3" ht="12.75">
      <c r="B702" s="11"/>
      <c r="C702" s="11"/>
    </row>
    <row r="703" spans="2:3" ht="12.75">
      <c r="B703" s="11"/>
      <c r="C703" s="11"/>
    </row>
    <row r="704" spans="2:3" ht="12.75">
      <c r="B704" s="11"/>
      <c r="C704" s="11"/>
    </row>
    <row r="705" spans="2:3" ht="12.75">
      <c r="B705" s="11"/>
      <c r="C705" s="11"/>
    </row>
    <row r="706" spans="2:3" ht="12.75">
      <c r="B706" s="11"/>
      <c r="C706" s="11"/>
    </row>
    <row r="707" spans="2:3" ht="12.75">
      <c r="B707" s="11"/>
      <c r="C707" s="11"/>
    </row>
    <row r="708" spans="2:3" ht="12.75">
      <c r="B708" s="11"/>
      <c r="C708" s="11"/>
    </row>
    <row r="709" spans="2:3" ht="12.75">
      <c r="B709" s="11"/>
      <c r="C709" s="11"/>
    </row>
    <row r="710" spans="2:3" ht="12.75">
      <c r="B710" s="11"/>
      <c r="C710" s="11"/>
    </row>
    <row r="711" spans="2:3" ht="12.75">
      <c r="B711" s="11"/>
      <c r="C711" s="11"/>
    </row>
    <row r="712" spans="2:3" ht="12.75">
      <c r="B712" s="11"/>
      <c r="C712" s="11"/>
    </row>
    <row r="713" spans="2:3" ht="12.75">
      <c r="B713" s="11"/>
      <c r="C713" s="11"/>
    </row>
    <row r="714" spans="2:3" ht="12.75">
      <c r="B714" s="11"/>
      <c r="C714" s="11"/>
    </row>
    <row r="715" spans="2:3" ht="12.75">
      <c r="B715" s="11"/>
      <c r="C715" s="11"/>
    </row>
    <row r="716" spans="2:3" ht="12.75">
      <c r="B716" s="11"/>
      <c r="C716" s="11"/>
    </row>
    <row r="717" spans="2:3" ht="12.75">
      <c r="B717" s="11"/>
      <c r="C717" s="11"/>
    </row>
    <row r="718" spans="2:3" ht="12.75">
      <c r="B718" s="11"/>
      <c r="C718" s="11"/>
    </row>
    <row r="719" spans="2:3" ht="12.75">
      <c r="B719" s="11"/>
      <c r="C719" s="11"/>
    </row>
    <row r="720" spans="2:3" ht="12.75">
      <c r="B720" s="11"/>
      <c r="C720" s="11"/>
    </row>
    <row r="721" spans="2:3" ht="12.75">
      <c r="B721" s="11"/>
      <c r="C721" s="11"/>
    </row>
    <row r="722" spans="2:3" ht="12.75">
      <c r="B722" s="11"/>
      <c r="C722" s="11"/>
    </row>
    <row r="723" spans="2:3" ht="12.75">
      <c r="B723" s="11"/>
      <c r="C723" s="11"/>
    </row>
    <row r="724" spans="2:3" ht="12.75">
      <c r="B724" s="11"/>
      <c r="C724" s="11"/>
    </row>
    <row r="725" spans="2:3" ht="12.75">
      <c r="B725" s="11"/>
      <c r="C725" s="11"/>
    </row>
    <row r="726" spans="2:3" ht="12.75">
      <c r="B726" s="11"/>
      <c r="C726" s="11"/>
    </row>
    <row r="727" spans="2:3" ht="12.75">
      <c r="B727" s="11"/>
      <c r="C727" s="11"/>
    </row>
    <row r="728" spans="2:3" ht="12.75">
      <c r="B728" s="11"/>
      <c r="C728" s="11"/>
    </row>
    <row r="729" spans="2:3" ht="12.75">
      <c r="B729" s="11"/>
      <c r="C729" s="11"/>
    </row>
    <row r="730" spans="2:3" ht="12.75">
      <c r="B730" s="11"/>
      <c r="C730" s="11"/>
    </row>
    <row r="731" spans="2:3" ht="12.75">
      <c r="B731" s="11"/>
      <c r="C731" s="11"/>
    </row>
    <row r="732" spans="2:3" ht="12.75">
      <c r="B732" s="11"/>
      <c r="C732" s="11"/>
    </row>
    <row r="733" spans="2:3" ht="12.75">
      <c r="B733" s="11"/>
      <c r="C733" s="11"/>
    </row>
    <row r="734" spans="2:3" ht="12.75">
      <c r="B734" s="11"/>
      <c r="C734" s="11"/>
    </row>
    <row r="735" spans="2:3" ht="12.75">
      <c r="B735" s="11"/>
      <c r="C735" s="11"/>
    </row>
    <row r="736" spans="2:3" ht="12.75">
      <c r="B736" s="11"/>
      <c r="C736" s="11"/>
    </row>
    <row r="737" spans="2:3" ht="12.75">
      <c r="B737" s="11"/>
      <c r="C737" s="11"/>
    </row>
    <row r="738" spans="2:3" ht="12.75">
      <c r="B738" s="11"/>
      <c r="C738" s="11"/>
    </row>
    <row r="739" spans="2:3" ht="12.75">
      <c r="B739" s="11"/>
      <c r="C739" s="11"/>
    </row>
    <row r="740" spans="2:3" ht="12.75">
      <c r="B740" s="11"/>
      <c r="C740" s="11"/>
    </row>
    <row r="741" spans="2:3" ht="12.75">
      <c r="B741" s="11"/>
      <c r="C741" s="11"/>
    </row>
    <row r="742" spans="2:3" ht="12.75">
      <c r="B742" s="11"/>
      <c r="C742" s="11"/>
    </row>
    <row r="743" spans="2:3" ht="12.75">
      <c r="B743" s="11"/>
      <c r="C743" s="11"/>
    </row>
    <row r="744" spans="2:3" ht="12.75">
      <c r="B744" s="11"/>
      <c r="C744" s="11"/>
    </row>
    <row r="745" spans="2:3" ht="12.75">
      <c r="B745" s="11"/>
      <c r="C745" s="11"/>
    </row>
    <row r="746" spans="2:3" ht="12.75">
      <c r="B746" s="11"/>
      <c r="C746" s="11"/>
    </row>
    <row r="747" spans="2:3" ht="12.75">
      <c r="B747" s="11"/>
      <c r="C747" s="11"/>
    </row>
    <row r="748" spans="2:3" ht="12.75">
      <c r="B748" s="11"/>
      <c r="C748" s="11"/>
    </row>
    <row r="749" spans="2:3" ht="12.75">
      <c r="B749" s="11"/>
      <c r="C749" s="11"/>
    </row>
    <row r="750" spans="2:3" ht="12.75">
      <c r="B750" s="11"/>
      <c r="C750" s="11"/>
    </row>
    <row r="751" spans="2:3" ht="12.75">
      <c r="B751" s="11"/>
      <c r="C751" s="11"/>
    </row>
    <row r="752" spans="2:3" ht="12.75">
      <c r="B752" s="11"/>
      <c r="C752" s="11"/>
    </row>
    <row r="753" spans="2:3" ht="12.75">
      <c r="B753" s="11"/>
      <c r="C753" s="11"/>
    </row>
    <row r="754" spans="2:3" ht="12.75">
      <c r="B754" s="11"/>
      <c r="C754" s="11"/>
    </row>
    <row r="755" spans="2:3" ht="12.75">
      <c r="B755" s="11"/>
      <c r="C755" s="11"/>
    </row>
    <row r="756" spans="2:3" ht="12.75">
      <c r="B756" s="11"/>
      <c r="C756" s="11"/>
    </row>
    <row r="757" spans="2:3" ht="12.75">
      <c r="B757" s="11"/>
      <c r="C757" s="11"/>
    </row>
    <row r="758" spans="2:3" ht="12.75">
      <c r="B758" s="11"/>
      <c r="C758" s="11"/>
    </row>
    <row r="759" spans="2:3" ht="12.75">
      <c r="B759" s="11"/>
      <c r="C759" s="11"/>
    </row>
    <row r="760" spans="2:3" ht="12.75">
      <c r="B760" s="11"/>
      <c r="C760" s="11"/>
    </row>
    <row r="761" spans="2:3" ht="12.75">
      <c r="B761" s="11"/>
      <c r="C761" s="11"/>
    </row>
    <row r="762" spans="2:3" ht="12.75">
      <c r="B762" s="11"/>
      <c r="C762" s="11"/>
    </row>
    <row r="763" spans="2:3" ht="12.75">
      <c r="B763" s="11"/>
      <c r="C763" s="11"/>
    </row>
    <row r="764" spans="2:3" ht="12.75">
      <c r="B764" s="11"/>
      <c r="C764" s="11"/>
    </row>
    <row r="765" spans="2:3" ht="12.75">
      <c r="B765" s="11"/>
      <c r="C765" s="11"/>
    </row>
    <row r="766" spans="2:3" ht="12.75">
      <c r="B766" s="11"/>
      <c r="C766" s="11"/>
    </row>
    <row r="767" spans="2:3" ht="12.75">
      <c r="B767" s="11"/>
      <c r="C767" s="11"/>
    </row>
    <row r="768" spans="2:3" ht="12.75">
      <c r="B768" s="11"/>
      <c r="C768" s="11"/>
    </row>
    <row r="769" spans="2:3" ht="12.75">
      <c r="B769" s="11"/>
      <c r="C769" s="11"/>
    </row>
    <row r="770" spans="2:3" ht="12.75">
      <c r="B770" s="11"/>
      <c r="C770" s="11"/>
    </row>
    <row r="771" spans="2:3" ht="12.75">
      <c r="B771" s="11"/>
      <c r="C771" s="11"/>
    </row>
    <row r="772" spans="2:3" ht="12.75">
      <c r="B772" s="11"/>
      <c r="C772" s="11"/>
    </row>
    <row r="773" spans="2:3" ht="12.75">
      <c r="B773" s="11"/>
      <c r="C773" s="11"/>
    </row>
    <row r="774" spans="2:3" ht="12.75">
      <c r="B774" s="11"/>
      <c r="C774" s="11"/>
    </row>
    <row r="775" spans="2:3" ht="12.75">
      <c r="B775" s="11"/>
      <c r="C775" s="11"/>
    </row>
    <row r="776" spans="2:3" ht="12.75">
      <c r="B776" s="11"/>
      <c r="C776" s="11"/>
    </row>
    <row r="777" spans="2:3" ht="12.75">
      <c r="B777" s="11"/>
      <c r="C777" s="11"/>
    </row>
    <row r="778" spans="2:3" ht="12.75">
      <c r="B778" s="11"/>
      <c r="C778" s="11"/>
    </row>
    <row r="779" spans="2:3" ht="12.75">
      <c r="B779" s="11"/>
      <c r="C779" s="11"/>
    </row>
    <row r="780" spans="2:3" ht="12.75">
      <c r="B780" s="11"/>
      <c r="C780" s="11"/>
    </row>
    <row r="781" spans="2:3" ht="12.75">
      <c r="B781" s="11"/>
      <c r="C781" s="11"/>
    </row>
    <row r="782" spans="2:3" ht="12.75">
      <c r="B782" s="11"/>
      <c r="C782" s="11"/>
    </row>
    <row r="783" spans="2:3" ht="12.75">
      <c r="B783" s="11"/>
      <c r="C783" s="11"/>
    </row>
    <row r="784" spans="2:3" ht="12.75">
      <c r="B784" s="11"/>
      <c r="C784" s="11"/>
    </row>
    <row r="785" spans="2:3" ht="12.75">
      <c r="B785" s="11"/>
      <c r="C785" s="11"/>
    </row>
    <row r="786" spans="2:3" ht="12.75">
      <c r="B786" s="11"/>
      <c r="C786" s="11"/>
    </row>
    <row r="787" spans="2:3" ht="12.75">
      <c r="B787" s="11"/>
      <c r="C787" s="11"/>
    </row>
    <row r="788" spans="2:3" ht="12.75">
      <c r="B788" s="11"/>
      <c r="C788" s="11"/>
    </row>
    <row r="789" spans="2:3" ht="12.75">
      <c r="B789" s="11"/>
      <c r="C789" s="11"/>
    </row>
    <row r="790" spans="2:3" ht="12.75">
      <c r="B790" s="11"/>
      <c r="C790" s="11"/>
    </row>
    <row r="791" spans="2:3" ht="12.75">
      <c r="B791" s="11"/>
      <c r="C791" s="11"/>
    </row>
    <row r="792" spans="2:3" ht="12.75">
      <c r="B792" s="11"/>
      <c r="C792" s="11"/>
    </row>
    <row r="793" spans="2:3" ht="12.75">
      <c r="B793" s="11"/>
      <c r="C793" s="11"/>
    </row>
    <row r="794" spans="2:3" ht="12.75">
      <c r="B794" s="11"/>
      <c r="C794" s="11"/>
    </row>
    <row r="795" spans="2:3" ht="12.75">
      <c r="B795" s="11"/>
      <c r="C795" s="11"/>
    </row>
    <row r="796" spans="2:3" ht="12.75">
      <c r="B796" s="11"/>
      <c r="C796" s="11"/>
    </row>
    <row r="797" spans="2:3" ht="12.75">
      <c r="B797" s="11"/>
      <c r="C797" s="11"/>
    </row>
    <row r="798" spans="2:3" ht="12.75">
      <c r="B798" s="11"/>
      <c r="C798" s="11"/>
    </row>
    <row r="799" spans="2:3" ht="12.75">
      <c r="B799" s="11"/>
      <c r="C799" s="11"/>
    </row>
    <row r="800" spans="2:3" ht="12.75">
      <c r="B800" s="11"/>
      <c r="C800" s="11"/>
    </row>
    <row r="801" spans="2:3" ht="12.75">
      <c r="B801" s="11"/>
      <c r="C801" s="11"/>
    </row>
    <row r="802" spans="2:3" ht="12.75">
      <c r="B802" s="11"/>
      <c r="C802" s="11"/>
    </row>
    <row r="803" spans="2:3" ht="12.75">
      <c r="B803" s="11"/>
      <c r="C803" s="11"/>
    </row>
    <row r="804" spans="2:3" ht="12.75">
      <c r="B804" s="11"/>
      <c r="C804" s="11"/>
    </row>
    <row r="805" spans="2:3" ht="12.75">
      <c r="B805" s="11"/>
      <c r="C805" s="11"/>
    </row>
    <row r="806" spans="2:3" ht="12.75">
      <c r="B806" s="11"/>
      <c r="C806" s="11"/>
    </row>
    <row r="807" spans="2:3" ht="12.75">
      <c r="B807" s="11"/>
      <c r="C807" s="11"/>
    </row>
    <row r="808" spans="2:3" ht="12.75">
      <c r="B808" s="11"/>
      <c r="C808" s="11"/>
    </row>
    <row r="809" spans="2:3" ht="12.75">
      <c r="B809" s="11"/>
      <c r="C809" s="11"/>
    </row>
    <row r="810" spans="2:3" ht="12.75">
      <c r="B810" s="11"/>
      <c r="C810" s="11"/>
    </row>
    <row r="811" spans="2:3" ht="12.75">
      <c r="B811" s="11"/>
      <c r="C811" s="11"/>
    </row>
    <row r="812" spans="2:3" ht="12.75">
      <c r="B812" s="11"/>
      <c r="C812" s="11"/>
    </row>
    <row r="813" spans="2:3" ht="12.75">
      <c r="B813" s="11"/>
      <c r="C813" s="11"/>
    </row>
    <row r="814" spans="2:3" ht="12.75">
      <c r="B814" s="11"/>
      <c r="C814" s="11"/>
    </row>
    <row r="815" spans="2:3" ht="12.75">
      <c r="B815" s="11"/>
      <c r="C815" s="11"/>
    </row>
    <row r="816" spans="2:3" ht="12.75">
      <c r="B816" s="11"/>
      <c r="C816" s="11"/>
    </row>
    <row r="817" spans="2:3" ht="12.75">
      <c r="B817" s="11"/>
      <c r="C817" s="11"/>
    </row>
    <row r="818" spans="2:3" ht="12.75">
      <c r="B818" s="11"/>
      <c r="C818" s="11"/>
    </row>
    <row r="819" spans="2:3" ht="12.75">
      <c r="B819" s="11"/>
      <c r="C819" s="11"/>
    </row>
    <row r="820" spans="2:3" ht="12.75">
      <c r="B820" s="11"/>
      <c r="C820" s="11"/>
    </row>
    <row r="821" spans="2:3" ht="12.75">
      <c r="B821" s="11"/>
      <c r="C821" s="11"/>
    </row>
    <row r="822" spans="2:3" ht="12.75">
      <c r="B822" s="11"/>
      <c r="C822" s="11"/>
    </row>
    <row r="823" spans="2:3" ht="12.75">
      <c r="B823" s="11"/>
      <c r="C823" s="11"/>
    </row>
    <row r="824" spans="2:3" ht="12.75">
      <c r="B824" s="11"/>
      <c r="C824" s="11"/>
    </row>
    <row r="825" spans="2:3" ht="12.75">
      <c r="B825" s="11"/>
      <c r="C825" s="11"/>
    </row>
    <row r="826" spans="2:3" ht="12.75">
      <c r="B826" s="11"/>
      <c r="C826" s="11"/>
    </row>
    <row r="827" spans="2:3" ht="12.75">
      <c r="B827" s="11"/>
      <c r="C827" s="11"/>
    </row>
    <row r="828" spans="2:3" ht="12.75">
      <c r="B828" s="11"/>
      <c r="C828" s="11"/>
    </row>
    <row r="829" spans="2:3" ht="12.75">
      <c r="B829" s="11"/>
      <c r="C829" s="11"/>
    </row>
    <row r="830" spans="2:3" ht="12.75">
      <c r="B830" s="11"/>
      <c r="C830" s="11"/>
    </row>
    <row r="831" spans="2:3" ht="12.75">
      <c r="B831" s="11"/>
      <c r="C831" s="11"/>
    </row>
    <row r="832" spans="2:3" ht="12.75">
      <c r="B832" s="11"/>
      <c r="C832" s="11"/>
    </row>
    <row r="833" spans="2:3" ht="12.75">
      <c r="B833" s="11"/>
      <c r="C833" s="11"/>
    </row>
    <row r="834" spans="2:3" ht="12.75">
      <c r="B834" s="11"/>
      <c r="C834" s="11"/>
    </row>
    <row r="835" spans="2:3" ht="12.75">
      <c r="B835" s="11"/>
      <c r="C835" s="11"/>
    </row>
    <row r="836" spans="2:3" ht="12.75">
      <c r="B836" s="11"/>
      <c r="C836" s="11"/>
    </row>
    <row r="837" spans="2:3" ht="12.75">
      <c r="B837" s="11"/>
      <c r="C837" s="11"/>
    </row>
    <row r="838" spans="2:3" ht="12.75">
      <c r="B838" s="11"/>
      <c r="C838" s="11"/>
    </row>
    <row r="839" spans="2:3" ht="12.75">
      <c r="B839" s="11"/>
      <c r="C839" s="11"/>
    </row>
    <row r="840" spans="2:3" ht="12.75">
      <c r="B840" s="11"/>
      <c r="C840" s="11"/>
    </row>
    <row r="841" spans="2:3" ht="12.75">
      <c r="B841" s="11"/>
      <c r="C841" s="11"/>
    </row>
    <row r="842" spans="2:3" ht="12.75">
      <c r="B842" s="11"/>
      <c r="C842" s="11"/>
    </row>
    <row r="843" spans="2:3" ht="12.75">
      <c r="B843" s="11"/>
      <c r="C843" s="11"/>
    </row>
    <row r="844" spans="2:3" ht="12.75">
      <c r="B844" s="11"/>
      <c r="C844" s="11"/>
    </row>
    <row r="845" spans="2:3" ht="12.75">
      <c r="B845" s="11"/>
      <c r="C845" s="11"/>
    </row>
    <row r="846" spans="2:3" ht="12.75">
      <c r="B846" s="11"/>
      <c r="C846" s="11"/>
    </row>
    <row r="847" spans="2:3" ht="12.75">
      <c r="B847" s="11"/>
      <c r="C847" s="11"/>
    </row>
    <row r="848" spans="2:3" ht="12.75">
      <c r="B848" s="11"/>
      <c r="C848" s="11"/>
    </row>
    <row r="849" spans="2:3" ht="12.75">
      <c r="B849" s="11"/>
      <c r="C849" s="11"/>
    </row>
    <row r="850" spans="2:3" ht="12.75">
      <c r="B850" s="11"/>
      <c r="C850" s="11"/>
    </row>
    <row r="851" spans="2:3" ht="12.75">
      <c r="B851" s="11"/>
      <c r="C851" s="11"/>
    </row>
    <row r="852" spans="2:3" ht="12.75">
      <c r="B852" s="11"/>
      <c r="C852" s="11"/>
    </row>
    <row r="853" spans="2:3" ht="12.75">
      <c r="B853" s="11"/>
      <c r="C853" s="11"/>
    </row>
    <row r="854" spans="2:3" ht="12.75">
      <c r="B854" s="11"/>
      <c r="C854" s="11"/>
    </row>
    <row r="855" spans="2:3" ht="12.75">
      <c r="B855" s="11"/>
      <c r="C855" s="11"/>
    </row>
    <row r="856" spans="2:3" ht="12.75">
      <c r="B856" s="11"/>
      <c r="C856" s="11"/>
    </row>
    <row r="857" spans="2:3" ht="12.75">
      <c r="B857" s="11"/>
      <c r="C857" s="11"/>
    </row>
    <row r="858" spans="2:3" ht="12.75">
      <c r="B858" s="11"/>
      <c r="C858" s="11"/>
    </row>
    <row r="859" spans="2:3" ht="12.75">
      <c r="B859" s="11"/>
      <c r="C859" s="11"/>
    </row>
    <row r="860" spans="2:3" ht="12.75">
      <c r="B860" s="11"/>
      <c r="C860" s="11"/>
    </row>
    <row r="861" spans="2:3" ht="12.75">
      <c r="B861" s="11"/>
      <c r="C861" s="11"/>
    </row>
    <row r="862" spans="2:3" ht="12.75">
      <c r="B862" s="11"/>
      <c r="C862" s="11"/>
    </row>
    <row r="863" spans="2:3" ht="12.75">
      <c r="B863" s="11"/>
      <c r="C863" s="11"/>
    </row>
    <row r="864" spans="2:3" ht="12.75">
      <c r="B864" s="11"/>
      <c r="C864" s="11"/>
    </row>
    <row r="865" spans="2:3" ht="12.75">
      <c r="B865" s="11"/>
      <c r="C865" s="11"/>
    </row>
    <row r="866" spans="2:3" ht="12.75">
      <c r="B866" s="11"/>
      <c r="C866" s="11"/>
    </row>
    <row r="867" spans="2:3" ht="12.75">
      <c r="B867" s="11"/>
      <c r="C867" s="11"/>
    </row>
    <row r="868" spans="2:3" ht="12.75">
      <c r="B868" s="11"/>
      <c r="C868" s="11"/>
    </row>
    <row r="869" spans="2:3" ht="12.75">
      <c r="B869" s="11"/>
      <c r="C869" s="11"/>
    </row>
    <row r="870" spans="2:3" ht="12.75">
      <c r="B870" s="11"/>
      <c r="C870" s="11"/>
    </row>
    <row r="871" spans="2:3" ht="12.75">
      <c r="B871" s="11"/>
      <c r="C871" s="11"/>
    </row>
    <row r="872" spans="2:3" ht="12.75">
      <c r="B872" s="11"/>
      <c r="C872" s="11"/>
    </row>
    <row r="873" spans="2:3" ht="12.75">
      <c r="B873" s="11"/>
      <c r="C873" s="11"/>
    </row>
    <row r="874" spans="2:3" ht="12.75">
      <c r="B874" s="11"/>
      <c r="C874" s="11"/>
    </row>
    <row r="875" spans="2:3" ht="12.75">
      <c r="B875" s="11"/>
      <c r="C875" s="11"/>
    </row>
    <row r="876" spans="2:3" ht="12.75">
      <c r="B876" s="11"/>
      <c r="C876" s="11"/>
    </row>
    <row r="877" spans="2:3" ht="12.75">
      <c r="B877" s="11"/>
      <c r="C877" s="11"/>
    </row>
    <row r="878" spans="2:3" ht="12.75">
      <c r="B878" s="11"/>
      <c r="C878" s="11"/>
    </row>
    <row r="879" spans="2:3" ht="12.75">
      <c r="B879" s="11"/>
      <c r="C879" s="11"/>
    </row>
    <row r="880" spans="2:3" ht="12.75">
      <c r="B880" s="11"/>
      <c r="C880" s="11"/>
    </row>
    <row r="881" spans="2:3" ht="12.75">
      <c r="B881" s="11"/>
      <c r="C881" s="11"/>
    </row>
    <row r="882" spans="2:3" ht="12.75">
      <c r="B882" s="11"/>
      <c r="C882" s="11"/>
    </row>
    <row r="883" spans="2:3" ht="12.75">
      <c r="B883" s="11"/>
      <c r="C883" s="11"/>
    </row>
    <row r="884" spans="2:3" ht="12.75">
      <c r="B884" s="11"/>
      <c r="C884" s="11"/>
    </row>
    <row r="885" spans="2:3" ht="12.75">
      <c r="B885" s="11"/>
      <c r="C885" s="11"/>
    </row>
    <row r="886" spans="2:3" ht="12.75">
      <c r="B886" s="11"/>
      <c r="C886" s="11"/>
    </row>
    <row r="887" spans="2:3" ht="12.75">
      <c r="B887" s="11"/>
      <c r="C887" s="11"/>
    </row>
    <row r="888" spans="2:3" ht="12.75">
      <c r="B888" s="11"/>
      <c r="C888" s="11"/>
    </row>
    <row r="889" spans="2:3" ht="12.75">
      <c r="B889" s="11"/>
      <c r="C889" s="11"/>
    </row>
    <row r="890" spans="2:3" ht="12.75">
      <c r="B890" s="11"/>
      <c r="C890" s="11"/>
    </row>
    <row r="891" spans="2:3" ht="12.75">
      <c r="B891" s="11"/>
      <c r="C891" s="11"/>
    </row>
    <row r="892" spans="2:3" ht="12.75">
      <c r="B892" s="11"/>
      <c r="C892" s="11"/>
    </row>
    <row r="893" spans="2:3" ht="12.75">
      <c r="B893" s="11"/>
      <c r="C893" s="11"/>
    </row>
    <row r="894" spans="2:3" ht="12.75">
      <c r="B894" s="11"/>
      <c r="C894" s="11"/>
    </row>
    <row r="895" spans="2:3" ht="12.75">
      <c r="B895" s="11"/>
      <c r="C895" s="11"/>
    </row>
    <row r="896" spans="2:3" ht="12.75">
      <c r="B896" s="11"/>
      <c r="C896" s="11"/>
    </row>
    <row r="897" spans="2:3" ht="12.75">
      <c r="B897" s="11"/>
      <c r="C897" s="11"/>
    </row>
    <row r="898" spans="2:3" ht="12.75">
      <c r="B898" s="11"/>
      <c r="C898" s="11"/>
    </row>
    <row r="899" spans="2:3" ht="12.75">
      <c r="B899" s="11"/>
      <c r="C899" s="11"/>
    </row>
    <row r="900" spans="2:3" ht="12.75">
      <c r="B900" s="11"/>
      <c r="C900" s="11"/>
    </row>
    <row r="901" spans="2:3" ht="12.75">
      <c r="B901" s="11"/>
      <c r="C901" s="11"/>
    </row>
    <row r="902" spans="2:3" ht="12.75">
      <c r="B902" s="11"/>
      <c r="C902" s="11"/>
    </row>
    <row r="903" spans="2:3" ht="12.75">
      <c r="B903" s="11"/>
      <c r="C903" s="11"/>
    </row>
    <row r="904" spans="2:3" ht="12.75">
      <c r="B904" s="11"/>
      <c r="C904" s="11"/>
    </row>
    <row r="905" spans="2:3" ht="12.75">
      <c r="B905" s="11"/>
      <c r="C905" s="11"/>
    </row>
    <row r="906" spans="2:3" ht="12.75">
      <c r="B906" s="11"/>
      <c r="C906" s="11"/>
    </row>
    <row r="907" spans="2:3" ht="12.75">
      <c r="B907" s="11"/>
      <c r="C907" s="11"/>
    </row>
    <row r="908" spans="2:3" ht="12.75">
      <c r="B908" s="11"/>
      <c r="C908" s="11"/>
    </row>
    <row r="909" spans="2:3" ht="12.75">
      <c r="B909" s="11"/>
      <c r="C909" s="11"/>
    </row>
    <row r="910" spans="2:3" ht="12.75">
      <c r="B910" s="11"/>
      <c r="C910" s="11"/>
    </row>
    <row r="911" spans="2:3" ht="12.75">
      <c r="B911" s="11"/>
      <c r="C911" s="11"/>
    </row>
    <row r="912" spans="2:3" ht="12.75">
      <c r="B912" s="11"/>
      <c r="C912" s="11"/>
    </row>
    <row r="913" spans="2:3" ht="12.75">
      <c r="B913" s="11"/>
      <c r="C913" s="11"/>
    </row>
    <row r="914" spans="2:3" ht="12.75">
      <c r="B914" s="11"/>
      <c r="C914" s="11"/>
    </row>
    <row r="915" spans="2:3" ht="12.75">
      <c r="B915" s="11"/>
      <c r="C915" s="11"/>
    </row>
    <row r="916" spans="2:3" ht="12.75">
      <c r="B916" s="11"/>
      <c r="C916" s="11"/>
    </row>
    <row r="917" spans="2:3" ht="12.75">
      <c r="B917" s="11"/>
      <c r="C917" s="11"/>
    </row>
    <row r="918" spans="2:3" ht="12.75">
      <c r="B918" s="11"/>
      <c r="C918" s="11"/>
    </row>
    <row r="919" spans="2:3" ht="12.75">
      <c r="B919" s="11"/>
      <c r="C919" s="11"/>
    </row>
    <row r="920" spans="2:3" ht="12.75">
      <c r="B920" s="11"/>
      <c r="C920" s="11"/>
    </row>
    <row r="921" spans="2:3" ht="12.75">
      <c r="B921" s="11"/>
      <c r="C921" s="11"/>
    </row>
    <row r="922" spans="2:3" ht="12.75">
      <c r="B922" s="11"/>
      <c r="C922" s="11"/>
    </row>
    <row r="923" spans="2:3" ht="12.75">
      <c r="B923" s="11"/>
      <c r="C923" s="11"/>
    </row>
    <row r="924" spans="2:3" ht="12.75">
      <c r="B924" s="11"/>
      <c r="C924" s="11"/>
    </row>
    <row r="925" spans="2:3" ht="12.75">
      <c r="B925" s="11"/>
      <c r="C925" s="11"/>
    </row>
    <row r="926" spans="2:3" ht="12.75">
      <c r="B926" s="11"/>
      <c r="C926" s="11"/>
    </row>
    <row r="927" spans="2:3" ht="12.75">
      <c r="B927" s="11"/>
      <c r="C927" s="11"/>
    </row>
    <row r="928" spans="2:3" ht="12.75">
      <c r="B928" s="11"/>
      <c r="C928" s="11"/>
    </row>
    <row r="929" spans="2:3" ht="12.75">
      <c r="B929" s="11"/>
      <c r="C929" s="11"/>
    </row>
    <row r="930" spans="2:3" ht="12.75">
      <c r="B930" s="11"/>
      <c r="C930" s="11"/>
    </row>
    <row r="931" spans="2:3" ht="12.75">
      <c r="B931" s="11"/>
      <c r="C931" s="11"/>
    </row>
    <row r="932" spans="2:3" ht="12.75">
      <c r="B932" s="11"/>
      <c r="C932" s="11"/>
    </row>
    <row r="933" spans="2:3" ht="12.75">
      <c r="B933" s="11"/>
      <c r="C933" s="11"/>
    </row>
    <row r="934" spans="2:3" ht="12.75">
      <c r="B934" s="11"/>
      <c r="C934" s="11"/>
    </row>
    <row r="935" spans="2:3" ht="12.75">
      <c r="B935" s="11"/>
      <c r="C935" s="11"/>
    </row>
    <row r="936" spans="2:3" ht="12.75">
      <c r="B936" s="11"/>
      <c r="C936" s="11"/>
    </row>
    <row r="937" spans="2:3" ht="12.75">
      <c r="B937" s="11"/>
      <c r="C937" s="11"/>
    </row>
    <row r="938" spans="2:3" ht="12.75">
      <c r="B938" s="11"/>
      <c r="C938" s="11"/>
    </row>
    <row r="939" spans="2:3" ht="12.75">
      <c r="B939" s="11"/>
      <c r="C939" s="11"/>
    </row>
    <row r="940" spans="2:3" ht="12.75">
      <c r="B940" s="11"/>
      <c r="C940" s="11"/>
    </row>
    <row r="941" spans="2:3" ht="12.75">
      <c r="B941" s="11"/>
      <c r="C941" s="11"/>
    </row>
    <row r="942" spans="2:3" ht="12.75">
      <c r="B942" s="11"/>
      <c r="C942" s="11"/>
    </row>
    <row r="943" spans="2:3" ht="12.75">
      <c r="B943" s="11"/>
      <c r="C943" s="11"/>
    </row>
    <row r="944" spans="2:3" ht="12.75">
      <c r="B944" s="11"/>
      <c r="C944" s="11"/>
    </row>
    <row r="945" spans="2:3" ht="12.75">
      <c r="B945" s="11"/>
      <c r="C945" s="11"/>
    </row>
    <row r="946" spans="2:3" ht="12.75">
      <c r="B946" s="11"/>
      <c r="C946" s="11"/>
    </row>
    <row r="947" spans="2:3" ht="12.75">
      <c r="B947" s="11"/>
      <c r="C947" s="11"/>
    </row>
    <row r="948" spans="2:3" ht="12.75">
      <c r="B948" s="11"/>
      <c r="C948" s="11"/>
    </row>
    <row r="949" spans="2:3" ht="12.75">
      <c r="B949" s="11"/>
      <c r="C949" s="11"/>
    </row>
    <row r="950" spans="2:3" ht="12.75">
      <c r="B950" s="11"/>
      <c r="C950" s="11"/>
    </row>
    <row r="951" spans="2:3" ht="12.75">
      <c r="B951" s="11"/>
      <c r="C951" s="11"/>
    </row>
    <row r="952" spans="2:3" ht="12.75">
      <c r="B952" s="11"/>
      <c r="C952" s="11"/>
    </row>
    <row r="953" spans="2:3" ht="12.75">
      <c r="B953" s="11"/>
      <c r="C953" s="11"/>
    </row>
    <row r="954" spans="2:3" ht="12.75">
      <c r="B954" s="11"/>
      <c r="C954" s="11"/>
    </row>
    <row r="955" spans="2:3" ht="12.75">
      <c r="B955" s="11"/>
      <c r="C955" s="11"/>
    </row>
    <row r="956" spans="2:3" ht="12.75">
      <c r="B956" s="11"/>
      <c r="C956" s="11"/>
    </row>
    <row r="957" spans="2:3" ht="12.75">
      <c r="B957" s="11"/>
      <c r="C957" s="11"/>
    </row>
    <row r="958" spans="2:3" ht="12.75">
      <c r="B958" s="11"/>
      <c r="C958" s="11"/>
    </row>
    <row r="959" spans="2:3" ht="12.75">
      <c r="B959" s="11"/>
      <c r="C959" s="11"/>
    </row>
    <row r="960" spans="2:3" ht="12.75">
      <c r="B960" s="11"/>
      <c r="C960" s="11"/>
    </row>
    <row r="961" spans="2:3" ht="12.75">
      <c r="B961" s="11"/>
      <c r="C961" s="11"/>
    </row>
    <row r="962" spans="2:3" ht="12.75">
      <c r="B962" s="11"/>
      <c r="C962" s="11"/>
    </row>
    <row r="963" spans="2:3" ht="12.75">
      <c r="B963" s="11"/>
      <c r="C963" s="11"/>
    </row>
    <row r="964" spans="2:3" ht="12.75">
      <c r="B964" s="11"/>
      <c r="C964" s="11"/>
    </row>
    <row r="965" spans="2:3" ht="12.75">
      <c r="B965" s="11"/>
      <c r="C965" s="11"/>
    </row>
    <row r="966" spans="2:3" ht="12.75">
      <c r="B966" s="11"/>
      <c r="C966" s="11"/>
    </row>
    <row r="967" spans="2:3" ht="12.75">
      <c r="B967" s="11"/>
      <c r="C967" s="11"/>
    </row>
    <row r="968" spans="2:3" ht="12.75">
      <c r="B968" s="11"/>
      <c r="C968" s="11"/>
    </row>
    <row r="969" spans="2:3" ht="12.75">
      <c r="B969" s="11"/>
      <c r="C969" s="11"/>
    </row>
    <row r="970" spans="2:3" ht="12.75">
      <c r="B970" s="11"/>
      <c r="C970" s="11"/>
    </row>
    <row r="971" spans="2:3" ht="12.75">
      <c r="B971" s="11"/>
      <c r="C971" s="11"/>
    </row>
    <row r="972" spans="2:3" ht="12.75">
      <c r="B972" s="11"/>
      <c r="C972" s="11"/>
    </row>
    <row r="973" spans="2:3" ht="12.75">
      <c r="B973" s="11"/>
      <c r="C973" s="11"/>
    </row>
    <row r="974" spans="2:3" ht="12.75">
      <c r="B974" s="11"/>
      <c r="C974" s="11"/>
    </row>
    <row r="975" spans="2:3" ht="12.75">
      <c r="B975" s="11"/>
      <c r="C975" s="11"/>
    </row>
    <row r="976" spans="2:3" ht="12.75">
      <c r="B976" s="11"/>
      <c r="C976" s="11"/>
    </row>
    <row r="977" spans="2:3" ht="12.75">
      <c r="B977" s="11"/>
      <c r="C977" s="11"/>
    </row>
    <row r="978" spans="2:3" ht="12.75">
      <c r="B978" s="11"/>
      <c r="C978" s="11"/>
    </row>
    <row r="979" spans="2:3" ht="12.75">
      <c r="B979" s="11"/>
      <c r="C979" s="11"/>
    </row>
    <row r="980" spans="2:3" ht="12.75">
      <c r="B980" s="11"/>
      <c r="C980" s="11"/>
    </row>
    <row r="981" spans="2:3" ht="12.75">
      <c r="B981" s="11"/>
      <c r="C981" s="11"/>
    </row>
    <row r="982" spans="2:3" ht="12.75">
      <c r="B982" s="11"/>
      <c r="C982" s="11"/>
    </row>
    <row r="983" spans="2:3" ht="12.75">
      <c r="B983" s="11"/>
      <c r="C983" s="11"/>
    </row>
    <row r="984" spans="2:3" ht="12.75">
      <c r="B984" s="11"/>
      <c r="C984" s="11"/>
    </row>
    <row r="985" spans="2:3" ht="12.75">
      <c r="B985" s="11"/>
      <c r="C985" s="11"/>
    </row>
    <row r="986" spans="2:3" ht="12.75">
      <c r="B986" s="11"/>
      <c r="C986" s="11"/>
    </row>
    <row r="987" spans="2:3" ht="12.75">
      <c r="B987" s="11"/>
      <c r="C987" s="11"/>
    </row>
    <row r="988" spans="2:3" ht="12.75">
      <c r="B988" s="11"/>
      <c r="C988" s="11"/>
    </row>
    <row r="989" spans="2:3" ht="12.75">
      <c r="B989" s="11"/>
      <c r="C989" s="11"/>
    </row>
    <row r="990" spans="2:3" ht="12.75">
      <c r="B990" s="11"/>
      <c r="C990" s="11"/>
    </row>
    <row r="991" spans="2:3" ht="12.75">
      <c r="B991" s="11"/>
      <c r="C991" s="11"/>
    </row>
    <row r="992" spans="2:3" ht="12.75">
      <c r="B992" s="11"/>
      <c r="C992" s="11"/>
    </row>
    <row r="993" spans="2:3" ht="12.75">
      <c r="B993" s="11"/>
      <c r="C993" s="11"/>
    </row>
    <row r="994" spans="2:3" ht="12.75">
      <c r="B994" s="11"/>
      <c r="C994" s="11"/>
    </row>
    <row r="995" spans="2:3" ht="12.75">
      <c r="B995" s="11"/>
      <c r="C995" s="11"/>
    </row>
    <row r="996" spans="2:3" ht="12.75">
      <c r="B996" s="11"/>
      <c r="C996" s="11"/>
    </row>
    <row r="997" spans="2:3" ht="12.75">
      <c r="B997" s="11"/>
      <c r="C997" s="11"/>
    </row>
    <row r="998" spans="2:3" ht="12.75">
      <c r="B998" s="11"/>
      <c r="C998" s="11"/>
    </row>
    <row r="999" spans="2:3" ht="12.75">
      <c r="B999" s="11"/>
      <c r="C999" s="11"/>
    </row>
    <row r="1000" spans="2:3" ht="12.75">
      <c r="B1000" s="11"/>
      <c r="C1000" s="11"/>
    </row>
    <row r="1001" spans="2:3" ht="12.75">
      <c r="B1001" s="11"/>
      <c r="C1001" s="11"/>
    </row>
    <row r="1002" spans="2:3" ht="12.75">
      <c r="B1002" s="11"/>
      <c r="C1002" s="11"/>
    </row>
    <row r="1003" spans="2:3" ht="12.75">
      <c r="B1003" s="11"/>
      <c r="C1003" s="11"/>
    </row>
    <row r="1004" spans="2:3" ht="12.75">
      <c r="B1004" s="11"/>
      <c r="C1004" s="11"/>
    </row>
    <row r="1005" spans="2:3" ht="12.75">
      <c r="B1005" s="11"/>
      <c r="C1005" s="11"/>
    </row>
    <row r="1006" spans="2:3" ht="12.75">
      <c r="B1006" s="11"/>
      <c r="C1006" s="11"/>
    </row>
    <row r="1007" spans="2:3" ht="12.75">
      <c r="B1007" s="11"/>
      <c r="C1007" s="11"/>
    </row>
    <row r="1008" spans="2:3" ht="12.75">
      <c r="B1008" s="11"/>
      <c r="C1008" s="11"/>
    </row>
    <row r="1009" spans="2:3" ht="12.75">
      <c r="B1009" s="11"/>
      <c r="C1009" s="11"/>
    </row>
    <row r="1010" spans="2:3" ht="12.75">
      <c r="B1010" s="11"/>
      <c r="C1010" s="11"/>
    </row>
  </sheetData>
  <mergeCells count="1">
    <mergeCell ref="G2:K2"/>
  </mergeCells>
  <pageMargins left="0.7" right="0.7" top="0.75" bottom="0.75" header="0.3" footer="0.3"/>
  <ignoredErrors>
    <ignoredError sqref="F5 F6:F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I1001"/>
  <sheetViews>
    <sheetView showGridLines="0" topLeftCell="F1" zoomScale="80" zoomScaleNormal="80" workbookViewId="0">
      <selection activeCell="F1" sqref="F1"/>
    </sheetView>
  </sheetViews>
  <sheetFormatPr defaultColWidth="14.42578125" defaultRowHeight="15.75" customHeight="1"/>
  <cols>
    <col min="1" max="1" width="3.5703125" style="19" hidden="1" customWidth="1"/>
    <col min="2" max="2" width="0" style="19" hidden="1" customWidth="1"/>
    <col min="3" max="3" width="0" style="25" hidden="1" customWidth="1"/>
    <col min="4" max="5" width="0" style="19" hidden="1" customWidth="1"/>
    <col min="6" max="16384" width="14.42578125" style="19"/>
  </cols>
  <sheetData>
    <row r="2" spans="2:9" ht="25.5">
      <c r="B2" s="17" t="s">
        <v>7</v>
      </c>
      <c r="C2" s="17" t="s">
        <v>8</v>
      </c>
      <c r="D2" s="18" t="s">
        <v>14</v>
      </c>
      <c r="E2" s="18" t="s">
        <v>15</v>
      </c>
      <c r="G2" s="20"/>
      <c r="I2" s="20"/>
    </row>
    <row r="3" spans="2:9" ht="12.75">
      <c r="B3" s="21">
        <v>1</v>
      </c>
      <c r="C3" s="21">
        <v>12</v>
      </c>
      <c r="D3" s="22">
        <f>VLOOKUP($C3, Таблица!$F:$K,5,FALSE)</f>
        <v>4900.5715562527103</v>
      </c>
      <c r="E3" s="22">
        <f>VLOOKUP($C3, Таблица!$F:$K,3,FALSE)</f>
        <v>4680</v>
      </c>
    </row>
    <row r="4" spans="2:9" ht="12.75">
      <c r="B4" s="21">
        <f t="shared" ref="B4:B47" si="0">B3+1</f>
        <v>2</v>
      </c>
      <c r="C4" s="21">
        <f t="shared" ref="C4:C47" si="1">C3+12</f>
        <v>24</v>
      </c>
      <c r="D4" s="22">
        <f>VLOOKUP($C4, Таблица!$F:$K,5,FALSE)</f>
        <v>10314.296992376216</v>
      </c>
      <c r="E4" s="22">
        <f>VLOOKUP($C4, Таблица!$F:$K,3,FALSE)</f>
        <v>9360</v>
      </c>
      <c r="G4" s="22"/>
    </row>
    <row r="5" spans="2:9" ht="12.75">
      <c r="B5" s="21">
        <f t="shared" si="0"/>
        <v>3</v>
      </c>
      <c r="C5" s="21">
        <f t="shared" si="1"/>
        <v>36</v>
      </c>
      <c r="D5" s="22">
        <f>VLOOKUP($C5, Таблица!$F:$K,5,FALSE)</f>
        <v>16294.910225201187</v>
      </c>
      <c r="E5" s="22">
        <f>VLOOKUP($C5, Таблица!$F:$K,3,FALSE)</f>
        <v>14040</v>
      </c>
      <c r="G5" s="22"/>
    </row>
    <row r="6" spans="2:9" ht="12.75">
      <c r="B6" s="21">
        <f t="shared" si="0"/>
        <v>4</v>
      </c>
      <c r="C6" s="21">
        <f t="shared" si="1"/>
        <v>48</v>
      </c>
      <c r="D6" s="22">
        <f>VLOOKUP($C6, Таблица!$F:$K,5,FALSE)</f>
        <v>22901.771814815278</v>
      </c>
      <c r="E6" s="22">
        <f>VLOOKUP($C6, Таблица!$F:$K,3,FALSE)</f>
        <v>18720</v>
      </c>
      <c r="G6" s="22"/>
    </row>
    <row r="7" spans="2:9" ht="12.75">
      <c r="B7" s="21">
        <f t="shared" si="0"/>
        <v>5</v>
      </c>
      <c r="C7" s="21">
        <f t="shared" si="1"/>
        <v>60</v>
      </c>
      <c r="D7" s="22">
        <f>VLOOKUP($C7, Таблица!$F:$K,5,FALSE)</f>
        <v>30200.458147637939</v>
      </c>
      <c r="E7" s="22">
        <f>VLOOKUP($C7, Таблица!$F:$K,3,FALSE)</f>
        <v>23400</v>
      </c>
      <c r="G7" s="22"/>
    </row>
    <row r="8" spans="2:9" ht="12.75">
      <c r="B8" s="21">
        <f t="shared" si="0"/>
        <v>6</v>
      </c>
      <c r="C8" s="21">
        <f t="shared" si="1"/>
        <v>72</v>
      </c>
      <c r="D8" s="22">
        <f>VLOOKUP($C8, Таблица!$F:$K,5,FALSE)</f>
        <v>38263.412314662339</v>
      </c>
      <c r="E8" s="22">
        <f>VLOOKUP($C8, Таблица!$F:$K,3,FALSE)</f>
        <v>28080</v>
      </c>
      <c r="G8" s="22"/>
    </row>
    <row r="9" spans="2:9" ht="12.75">
      <c r="B9" s="21">
        <f t="shared" si="0"/>
        <v>7</v>
      </c>
      <c r="C9" s="21">
        <f t="shared" si="1"/>
        <v>84</v>
      </c>
      <c r="D9" s="22">
        <f>VLOOKUP($C9, Таблица!$F:$K,5,FALSE)</f>
        <v>47170.66314515446</v>
      </c>
      <c r="E9" s="22">
        <f>VLOOKUP($C9, Таблица!$F:$K,3,FALSE)</f>
        <v>32760</v>
      </c>
      <c r="G9" s="22"/>
    </row>
    <row r="10" spans="2:9" ht="12.75">
      <c r="B10" s="21">
        <f t="shared" si="0"/>
        <v>8</v>
      </c>
      <c r="C10" s="21">
        <f t="shared" si="1"/>
        <v>96</v>
      </c>
      <c r="D10" s="22">
        <f>VLOOKUP($C10, Таблица!$F:$K,5,FALSE)</f>
        <v>57010.619532576449</v>
      </c>
      <c r="E10" s="22">
        <f>VLOOKUP($C10, Таблица!$F:$K,3,FALSE)</f>
        <v>37440</v>
      </c>
      <c r="G10" s="22"/>
    </row>
    <row r="11" spans="2:9" ht="12.75">
      <c r="B11" s="21">
        <f t="shared" si="0"/>
        <v>9</v>
      </c>
      <c r="C11" s="21">
        <f t="shared" si="1"/>
        <v>108</v>
      </c>
      <c r="D11" s="22">
        <f>VLOOKUP($C11, Таблица!$F:$K,5,FALSE)</f>
        <v>67880.947936813987</v>
      </c>
      <c r="E11" s="22">
        <f>VLOOKUP($C11, Таблица!$F:$K,3,FALSE)</f>
        <v>42120</v>
      </c>
      <c r="G11" s="22"/>
    </row>
    <row r="12" spans="2:9" ht="12.75">
      <c r="B12" s="21">
        <f t="shared" si="0"/>
        <v>10</v>
      </c>
      <c r="C12" s="21">
        <f t="shared" si="1"/>
        <v>120</v>
      </c>
      <c r="D12" s="22">
        <f>VLOOKUP($C12, Таблица!$F:$K,5,FALSE)</f>
        <v>79889.541772353507</v>
      </c>
      <c r="E12" s="22">
        <f>VLOOKUP($C12, Таблица!$F:$K,3,FALSE)</f>
        <v>46800</v>
      </c>
      <c r="G12" s="22"/>
    </row>
    <row r="13" spans="2:9" ht="12.75">
      <c r="B13" s="21">
        <f t="shared" si="0"/>
        <v>11</v>
      </c>
      <c r="C13" s="21">
        <f t="shared" si="1"/>
        <v>132</v>
      </c>
      <c r="D13" s="22">
        <f>VLOOKUP($C13, Таблица!$F:$K,5,FALSE)</f>
        <v>93155.592304068996</v>
      </c>
      <c r="E13" s="22">
        <f>VLOOKUP($C13, Таблица!$F:$K,3,FALSE)</f>
        <v>51480</v>
      </c>
      <c r="G13" s="22"/>
    </row>
    <row r="14" spans="2:9" ht="12.75">
      <c r="B14" s="21">
        <f t="shared" si="0"/>
        <v>12</v>
      </c>
      <c r="C14" s="21">
        <f t="shared" si="1"/>
        <v>144</v>
      </c>
      <c r="D14" s="22">
        <f>VLOOKUP($C14, Таблица!$F:$K,5,FALSE)</f>
        <v>107810.77167979168</v>
      </c>
      <c r="E14" s="22">
        <f>VLOOKUP($C14, Таблица!$F:$K,3,FALSE)</f>
        <v>56160</v>
      </c>
      <c r="G14" s="22"/>
    </row>
    <row r="15" spans="2:9" ht="12.75">
      <c r="B15" s="21">
        <f t="shared" si="0"/>
        <v>13</v>
      </c>
      <c r="C15" s="21">
        <f t="shared" si="1"/>
        <v>156</v>
      </c>
      <c r="D15" s="22">
        <f>VLOOKUP($C15, Таблица!$F:$K,5,FALSE)</f>
        <v>124000.53984184872</v>
      </c>
      <c r="E15" s="22">
        <f>VLOOKUP($C15, Таблица!$F:$K,3,FALSE)</f>
        <v>60840</v>
      </c>
      <c r="G15" s="22"/>
    </row>
    <row r="16" spans="2:9" ht="12.75">
      <c r="B16" s="21">
        <f t="shared" si="0"/>
        <v>14</v>
      </c>
      <c r="C16" s="21">
        <f t="shared" si="1"/>
        <v>168</v>
      </c>
      <c r="D16" s="22">
        <f>VLOOKUP($C16, Таблица!$F:$K,5,FALSE)</f>
        <v>141885.5882893182</v>
      </c>
      <c r="E16" s="22">
        <f>VLOOKUP($C16, Таблица!$F:$K,3,FALSE)</f>
        <v>65520</v>
      </c>
    </row>
    <row r="17" spans="2:5" ht="12.75">
      <c r="B17" s="21">
        <f t="shared" si="0"/>
        <v>15</v>
      </c>
      <c r="C17" s="21">
        <f t="shared" si="1"/>
        <v>180</v>
      </c>
      <c r="D17" s="22">
        <f>VLOOKUP($C17, Таблица!$F:$K,5,FALSE)</f>
        <v>161643.43502105842</v>
      </c>
      <c r="E17" s="22">
        <f>VLOOKUP($C17, Таблица!$F:$K,3,FALSE)</f>
        <v>70200</v>
      </c>
    </row>
    <row r="18" spans="2:5" ht="12.75">
      <c r="B18" s="21">
        <f t="shared" si="0"/>
        <v>16</v>
      </c>
      <c r="C18" s="21">
        <f t="shared" si="1"/>
        <v>192</v>
      </c>
      <c r="D18" s="22">
        <f>VLOOKUP($C18, Таблица!$F:$K,5,FALSE)</f>
        <v>183470.1864901142</v>
      </c>
      <c r="E18" s="22">
        <f>VLOOKUP($C18, Таблица!$F:$K,3,FALSE)</f>
        <v>74880</v>
      </c>
    </row>
    <row r="19" spans="2:5" ht="12.75">
      <c r="B19" s="21">
        <f t="shared" si="0"/>
        <v>17</v>
      </c>
      <c r="C19" s="21">
        <f t="shared" si="1"/>
        <v>204</v>
      </c>
      <c r="D19" s="22">
        <f>VLOOKUP($C19, Таблица!$F:$K,5,FALSE)</f>
        <v>207582.48405777363</v>
      </c>
      <c r="E19" s="22">
        <f>VLOOKUP($C19, Таблица!$F:$K,3,FALSE)</f>
        <v>79560</v>
      </c>
    </row>
    <row r="20" spans="2:5" ht="12.75">
      <c r="B20" s="21">
        <f t="shared" si="0"/>
        <v>18</v>
      </c>
      <c r="C20" s="21">
        <f t="shared" si="1"/>
        <v>216</v>
      </c>
      <c r="D20" s="22">
        <f>VLOOKUP($C20, Таблица!$F:$K,5,FALSE)</f>
        <v>234219.65426679997</v>
      </c>
      <c r="E20" s="22">
        <f>VLOOKUP($C20, Таблица!$F:$K,3,FALSE)</f>
        <v>84240</v>
      </c>
    </row>
    <row r="21" spans="2:5" ht="12.75">
      <c r="B21" s="21">
        <f t="shared" si="0"/>
        <v>19</v>
      </c>
      <c r="C21" s="21">
        <f t="shared" si="1"/>
        <v>228</v>
      </c>
      <c r="D21" s="22">
        <f>VLOOKUP($C21, Таблица!$F:$K,5,FALSE)</f>
        <v>263646.08427636942</v>
      </c>
      <c r="E21" s="22">
        <f>VLOOKUP($C21, Таблица!$F:$K,3,FALSE)</f>
        <v>88920</v>
      </c>
    </row>
    <row r="22" spans="2:5" ht="12.75">
      <c r="B22" s="21">
        <f t="shared" si="0"/>
        <v>20</v>
      </c>
      <c r="C22" s="21">
        <f t="shared" si="1"/>
        <v>240</v>
      </c>
      <c r="D22" s="22">
        <f>VLOOKUP($C22, Таблица!$F:$K,5,FALSE)</f>
        <v>296153.84603608749</v>
      </c>
      <c r="E22" s="22">
        <f>VLOOKUP($C22, Таблица!$F:$K,3,FALSE)</f>
        <v>93600</v>
      </c>
    </row>
    <row r="23" spans="2:5" ht="12.75">
      <c r="B23" s="21">
        <f t="shared" si="0"/>
        <v>21</v>
      </c>
      <c r="C23" s="21">
        <f t="shared" si="1"/>
        <v>252</v>
      </c>
      <c r="D23" s="22">
        <f>VLOOKUP($C23, Таблица!$F:$K,5,FALSE)</f>
        <v>332065.59524531662</v>
      </c>
      <c r="E23" s="22">
        <f>VLOOKUP($C23, Таблица!$F:$K,3,FALSE)</f>
        <v>98280</v>
      </c>
    </row>
    <row r="24" spans="2:5" ht="12.75">
      <c r="B24" s="21">
        <f t="shared" si="0"/>
        <v>22</v>
      </c>
      <c r="C24" s="21">
        <f t="shared" si="1"/>
        <v>264</v>
      </c>
      <c r="D24" s="22">
        <f>VLOOKUP($C24, Таблица!$F:$K,5,FALSE)</f>
        <v>371737.7738714267</v>
      </c>
      <c r="E24" s="22">
        <f>VLOOKUP($C24, Таблица!$F:$K,3,FALSE)</f>
        <v>102960</v>
      </c>
    </row>
    <row r="25" spans="2:5" ht="12.75">
      <c r="B25" s="21">
        <f t="shared" si="0"/>
        <v>23</v>
      </c>
      <c r="C25" s="21">
        <f t="shared" si="1"/>
        <v>276</v>
      </c>
      <c r="D25" s="22">
        <f>VLOOKUP($C25, Таблица!$F:$K,5,FALSE)</f>
        <v>415564.14801355579</v>
      </c>
      <c r="E25" s="22">
        <f>VLOOKUP($C25, Таблица!$F:$K,3,FALSE)</f>
        <v>107640</v>
      </c>
    </row>
    <row r="26" spans="2:5" ht="12.75">
      <c r="B26" s="21">
        <f t="shared" si="0"/>
        <v>24</v>
      </c>
      <c r="C26" s="21">
        <f t="shared" si="1"/>
        <v>288</v>
      </c>
      <c r="D26" s="22">
        <f>VLOOKUP($C26, Таблица!$F:$K,5,FALSE)</f>
        <v>463979.71622693713</v>
      </c>
      <c r="E26" s="22">
        <f>VLOOKUP($C26, Таблица!$F:$K,3,FALSE)</f>
        <v>112320</v>
      </c>
    </row>
    <row r="27" spans="2:5" ht="12.75">
      <c r="B27" s="21">
        <f t="shared" si="0"/>
        <v>25</v>
      </c>
      <c r="C27" s="21">
        <f t="shared" si="1"/>
        <v>300</v>
      </c>
      <c r="D27" s="22">
        <f>VLOOKUP($C27, Таблица!$F:$K,5,FALSE)</f>
        <v>517465.02709985507</v>
      </c>
      <c r="E27" s="22">
        <f>VLOOKUP($C27, Таблица!$F:$K,3,FALSE)</f>
        <v>117000</v>
      </c>
    </row>
    <row r="28" spans="2:5" ht="12.75">
      <c r="B28" s="21">
        <f t="shared" si="0"/>
        <v>26</v>
      </c>
      <c r="C28" s="21">
        <f t="shared" si="1"/>
        <v>312</v>
      </c>
      <c r="D28" s="22">
        <f>VLOOKUP($C28, Таблица!$F:$K,5,FALSE)</f>
        <v>576550.94893732772</v>
      </c>
      <c r="E28" s="22">
        <f>VLOOKUP($C28, Таблица!$F:$K,3,FALSE)</f>
        <v>121680</v>
      </c>
    </row>
    <row r="29" spans="2:5" ht="12.75">
      <c r="B29" s="21">
        <f t="shared" si="0"/>
        <v>27</v>
      </c>
      <c r="C29" s="21">
        <f t="shared" si="1"/>
        <v>324</v>
      </c>
      <c r="D29" s="22">
        <f>VLOOKUP($C29, Таблица!$F:$K,5,FALSE)</f>
        <v>641823.9388929985</v>
      </c>
      <c r="E29" s="22">
        <f>VLOOKUP($C29, Таблица!$F:$K,3,FALSE)</f>
        <v>126360</v>
      </c>
    </row>
    <row r="30" spans="2:5" ht="12.75">
      <c r="B30" s="21">
        <f t="shared" si="0"/>
        <v>28</v>
      </c>
      <c r="C30" s="21">
        <f t="shared" si="1"/>
        <v>336</v>
      </c>
      <c r="D30" s="22">
        <f>VLOOKUP($C30, Таблица!$F:$K,5,FALSE)</f>
        <v>713931.86384799297</v>
      </c>
      <c r="E30" s="22">
        <f>VLOOKUP($C30, Таблица!$F:$K,3,FALSE)</f>
        <v>131040</v>
      </c>
    </row>
    <row r="31" spans="2:5" ht="12.75">
      <c r="B31" s="21">
        <f t="shared" si="0"/>
        <v>29</v>
      </c>
      <c r="C31" s="21">
        <f t="shared" si="1"/>
        <v>348</v>
      </c>
      <c r="D31" s="22">
        <f>VLOOKUP($C31, Таблица!$F:$K,5,FALSE)</f>
        <v>793590.43081185163</v>
      </c>
      <c r="E31" s="22">
        <f>VLOOKUP($C31, Таблица!$F:$K,3,FALSE)</f>
        <v>135720</v>
      </c>
    </row>
    <row r="32" spans="2:5" ht="12.75">
      <c r="B32" s="21">
        <f t="shared" si="0"/>
        <v>30</v>
      </c>
      <c r="C32" s="21">
        <f t="shared" si="1"/>
        <v>360</v>
      </c>
      <c r="D32" s="22">
        <f>VLOOKUP($C32, Таблица!$F:$K,5,FALSE)</f>
        <v>881590.29067047394</v>
      </c>
      <c r="E32" s="22">
        <f>VLOOKUP($C32, Таблица!$F:$K,3,FALSE)</f>
        <v>140400</v>
      </c>
    </row>
    <row r="33" spans="2:5" ht="12.75">
      <c r="B33" s="21">
        <f t="shared" si="0"/>
        <v>31</v>
      </c>
      <c r="C33" s="21">
        <f t="shared" si="1"/>
        <v>372</v>
      </c>
      <c r="D33" s="22">
        <f>VLOOKUP($C33, Таблица!$F:$K,5,FALSE)</f>
        <v>978804.88578929694</v>
      </c>
      <c r="E33" s="22">
        <f>VLOOKUP($C33, Таблица!$F:$K,3,FALSE)</f>
        <v>145080</v>
      </c>
    </row>
    <row r="34" spans="2:5" ht="12.75">
      <c r="B34" s="21">
        <f t="shared" si="0"/>
        <v>32</v>
      </c>
      <c r="C34" s="21">
        <f t="shared" si="1"/>
        <v>384</v>
      </c>
      <c r="D34" s="22">
        <f>VLOOKUP($C34, Таблица!$F:$K,5,FALSE)</f>
        <v>1086199.1193630756</v>
      </c>
      <c r="E34" s="22">
        <f>VLOOKUP($C34, Таблица!$F:$K,3,FALSE)</f>
        <v>149760</v>
      </c>
    </row>
    <row r="35" spans="2:5" ht="12.75">
      <c r="B35" s="21">
        <f t="shared" si="0"/>
        <v>33</v>
      </c>
      <c r="C35" s="21">
        <f t="shared" si="1"/>
        <v>396</v>
      </c>
      <c r="D35" s="22">
        <f>VLOOKUP($C35, Таблица!$F:$K,5,FALSE)</f>
        <v>1204838.9325598718</v>
      </c>
      <c r="E35" s="22">
        <f>VLOOKUP($C35, Таблица!$F:$K,3,FALSE)</f>
        <v>154440</v>
      </c>
    </row>
    <row r="36" spans="2:5" ht="12.75">
      <c r="B36" s="21">
        <f t="shared" si="0"/>
        <v>34</v>
      </c>
      <c r="C36" s="21">
        <f t="shared" si="1"/>
        <v>408</v>
      </c>
      <c r="D36" s="22">
        <f>VLOOKUP($C36, Таблица!$F:$K,5,FALSE)</f>
        <v>1335901.884517167</v>
      </c>
      <c r="E36" s="22">
        <f>VLOOKUP($C36, Таблица!$F:$K,3,FALSE)</f>
        <v>159120</v>
      </c>
    </row>
    <row r="37" spans="2:5" ht="12.75">
      <c r="B37" s="21">
        <f t="shared" si="0"/>
        <v>35</v>
      </c>
      <c r="C37" s="21">
        <f t="shared" si="1"/>
        <v>420</v>
      </c>
      <c r="D37" s="22">
        <f>VLOOKUP($C37, Таблица!$F:$K,5,FALSE)</f>
        <v>1480688.8402018216</v>
      </c>
      <c r="E37" s="22">
        <f>VLOOKUP($C37, Таблица!$F:$K,3,FALSE)</f>
        <v>163800</v>
      </c>
    </row>
    <row r="38" spans="2:5" ht="12.75">
      <c r="B38" s="21">
        <f t="shared" si="0"/>
        <v>36</v>
      </c>
      <c r="C38" s="21">
        <f t="shared" si="1"/>
        <v>432</v>
      </c>
      <c r="D38" s="22">
        <f>VLOOKUP($C38, Таблица!$F:$K,5,FALSE)</f>
        <v>1640636.882141704</v>
      </c>
      <c r="E38" s="22">
        <f>VLOOKUP($C38, Таблица!$F:$K,3,FALSE)</f>
        <v>168480</v>
      </c>
    </row>
    <row r="39" spans="2:5" ht="12.75">
      <c r="B39" s="21">
        <f t="shared" si="0"/>
        <v>37</v>
      </c>
      <c r="C39" s="21">
        <f t="shared" si="1"/>
        <v>444</v>
      </c>
      <c r="D39" s="22">
        <f>VLOOKUP($C39, Таблица!$F:$K,5,FALSE)</f>
        <v>1817333.5741843407</v>
      </c>
      <c r="E39" s="22">
        <f>VLOOKUP($C39, Таблица!$F:$K,3,FALSE)</f>
        <v>173160</v>
      </c>
    </row>
    <row r="40" spans="2:5" ht="12.75">
      <c r="B40" s="21">
        <f t="shared" si="0"/>
        <v>38</v>
      </c>
      <c r="C40" s="21">
        <f t="shared" si="1"/>
        <v>456</v>
      </c>
      <c r="D40" s="22">
        <f>VLOOKUP($C40, Таблица!$F:$K,5,FALSE)</f>
        <v>2012532.7188574916</v>
      </c>
      <c r="E40" s="22">
        <f>VLOOKUP($C40, Таблица!$F:$K,3,FALSE)</f>
        <v>177840</v>
      </c>
    </row>
    <row r="41" spans="2:5" ht="12.75">
      <c r="B41" s="21">
        <f t="shared" si="0"/>
        <v>39</v>
      </c>
      <c r="C41" s="21">
        <f t="shared" si="1"/>
        <v>468</v>
      </c>
      <c r="D41" s="22">
        <f>VLOOKUP($C41, Таблица!$F:$K,5,FALSE)</f>
        <v>2228171.7647312856</v>
      </c>
      <c r="E41" s="22">
        <f>VLOOKUP($C41, Таблица!$F:$K,3,FALSE)</f>
        <v>182520</v>
      </c>
    </row>
    <row r="42" spans="2:5" ht="12.75">
      <c r="B42" s="21">
        <f t="shared" si="0"/>
        <v>40</v>
      </c>
      <c r="C42" s="21">
        <f t="shared" si="1"/>
        <v>480</v>
      </c>
      <c r="D42" s="22">
        <f>VLOOKUP($C42, Таблица!$F:$K,5,FALSE)</f>
        <v>2466391.0365586393</v>
      </c>
      <c r="E42" s="22">
        <f>VLOOKUP($C42, Таблица!$F:$K,3,FALSE)</f>
        <v>187200</v>
      </c>
    </row>
    <row r="43" spans="2:5" ht="12.75">
      <c r="B43" s="21">
        <f t="shared" si="0"/>
        <v>41</v>
      </c>
      <c r="C43" s="21">
        <f t="shared" si="1"/>
        <v>492</v>
      </c>
      <c r="D43" s="22">
        <f>VLOOKUP($C43, Таблица!$F:$K,5,FALSE)</f>
        <v>2729554.9790626671</v>
      </c>
      <c r="E43" s="22">
        <f>VLOOKUP($C43, Таблица!$F:$K,3,FALSE)</f>
        <v>191880</v>
      </c>
    </row>
    <row r="44" spans="2:5" ht="12.75">
      <c r="B44" s="21">
        <f t="shared" si="0"/>
        <v>42</v>
      </c>
      <c r="C44" s="21">
        <f t="shared" si="1"/>
        <v>504</v>
      </c>
      <c r="D44" s="22">
        <f>VLOOKUP($C44, Таблица!$F:$K,5,FALSE)</f>
        <v>3020275.6252262373</v>
      </c>
      <c r="E44" s="22">
        <f>VLOOKUP($C44, Таблица!$F:$K,3,FALSE)</f>
        <v>196560</v>
      </c>
    </row>
    <row r="45" spans="2:5" ht="12.75">
      <c r="B45" s="21">
        <f t="shared" si="0"/>
        <v>43</v>
      </c>
      <c r="C45" s="21">
        <f t="shared" si="1"/>
        <v>516</v>
      </c>
      <c r="D45" s="22">
        <f>VLOOKUP($C45, Таблица!$F:$K,5,FALSE)</f>
        <v>3341438.5220181108</v>
      </c>
      <c r="E45" s="22">
        <f>VLOOKUP($C45, Таблица!$F:$K,3,FALSE)</f>
        <v>201240</v>
      </c>
    </row>
    <row r="46" spans="2:5" ht="12.75">
      <c r="B46" s="21">
        <f t="shared" si="0"/>
        <v>44</v>
      </c>
      <c r="C46" s="21">
        <f t="shared" si="1"/>
        <v>528</v>
      </c>
      <c r="D46" s="22">
        <f>VLOOKUP($C46, Таблица!$F:$K,5,FALSE)</f>
        <v>3696231.3708813949</v>
      </c>
      <c r="E46" s="22">
        <f>VLOOKUP($C46, Таблица!$F:$K,3,FALSE)</f>
        <v>205920</v>
      </c>
    </row>
    <row r="47" spans="2:5" ht="12.75">
      <c r="B47" s="21">
        <f t="shared" si="0"/>
        <v>45</v>
      </c>
      <c r="C47" s="21">
        <f t="shared" si="1"/>
        <v>540</v>
      </c>
      <c r="D47" s="22">
        <f>VLOOKUP($C47, Таблица!$F:$K,5,FALSE)</f>
        <v>4088175.6672553895</v>
      </c>
      <c r="E47" s="22">
        <f>VLOOKUP($C47, Таблица!$F:$K,3,FALSE)</f>
        <v>210600</v>
      </c>
    </row>
    <row r="48" spans="2:5" ht="12.75">
      <c r="B48" s="23"/>
      <c r="C48" s="23"/>
      <c r="D48" s="24"/>
      <c r="E48" s="24"/>
    </row>
    <row r="49" spans="2:5" ht="12.75">
      <c r="B49" s="23"/>
      <c r="C49" s="23"/>
      <c r="D49" s="24"/>
      <c r="E49" s="24"/>
    </row>
    <row r="50" spans="2:5" ht="12.75">
      <c r="B50" s="23"/>
      <c r="C50" s="23"/>
      <c r="D50" s="24"/>
      <c r="E50" s="24"/>
    </row>
    <row r="51" spans="2:5" ht="12.75">
      <c r="B51" s="23"/>
      <c r="C51" s="23"/>
      <c r="D51" s="24"/>
      <c r="E51" s="24"/>
    </row>
    <row r="52" spans="2:5" ht="12.75">
      <c r="B52" s="23"/>
      <c r="C52" s="23"/>
      <c r="D52" s="24"/>
      <c r="E52" s="24"/>
    </row>
    <row r="53" spans="2:5" ht="12.75">
      <c r="B53" s="21"/>
      <c r="C53" s="21"/>
    </row>
    <row r="54" spans="2:5" ht="12.75">
      <c r="B54" s="21"/>
      <c r="C54" s="21"/>
    </row>
    <row r="55" spans="2:5" ht="12.75">
      <c r="B55" s="21"/>
      <c r="C55" s="21"/>
    </row>
    <row r="56" spans="2:5" ht="12.75">
      <c r="B56" s="21"/>
      <c r="C56" s="21"/>
    </row>
    <row r="57" spans="2:5" ht="12.75">
      <c r="B57" s="21"/>
      <c r="C57" s="21"/>
    </row>
    <row r="58" spans="2:5" ht="12.75">
      <c r="B58" s="21"/>
      <c r="C58" s="21"/>
    </row>
    <row r="59" spans="2:5" ht="12.75">
      <c r="B59" s="21"/>
      <c r="C59" s="21"/>
    </row>
    <row r="60" spans="2:5" ht="12.75">
      <c r="B60" s="21"/>
      <c r="C60" s="21"/>
    </row>
    <row r="61" spans="2:5" ht="12.75">
      <c r="B61" s="21"/>
      <c r="C61" s="21"/>
    </row>
    <row r="62" spans="2:5" ht="12.75">
      <c r="B62" s="21"/>
      <c r="C62" s="21"/>
    </row>
    <row r="63" spans="2:5" ht="12.75">
      <c r="B63" s="21"/>
      <c r="C63" s="21"/>
    </row>
    <row r="64" spans="2:5" ht="12.75">
      <c r="B64" s="21"/>
      <c r="C64" s="21"/>
    </row>
    <row r="65" spans="2:3" ht="12.75">
      <c r="B65" s="21"/>
      <c r="C65" s="21"/>
    </row>
    <row r="66" spans="2:3" ht="12.75">
      <c r="B66" s="21"/>
      <c r="C66" s="21"/>
    </row>
    <row r="67" spans="2:3" ht="12.75">
      <c r="B67" s="21"/>
      <c r="C67" s="21"/>
    </row>
    <row r="68" spans="2:3" ht="12.75">
      <c r="B68" s="21"/>
      <c r="C68" s="21"/>
    </row>
    <row r="69" spans="2:3" ht="12.75">
      <c r="B69" s="21"/>
      <c r="C69" s="21"/>
    </row>
    <row r="70" spans="2:3" ht="12.75">
      <c r="B70" s="21"/>
      <c r="C70" s="21"/>
    </row>
    <row r="71" spans="2:3" ht="12.75">
      <c r="B71" s="21"/>
      <c r="C71" s="21"/>
    </row>
    <row r="72" spans="2:3" ht="12.75">
      <c r="B72" s="21"/>
      <c r="C72" s="21"/>
    </row>
    <row r="73" spans="2:3" ht="12.75">
      <c r="B73" s="21"/>
      <c r="C73" s="21"/>
    </row>
    <row r="74" spans="2:3" ht="12.75">
      <c r="B74" s="21"/>
      <c r="C74" s="21"/>
    </row>
    <row r="75" spans="2:3" ht="12.75">
      <c r="B75" s="21"/>
      <c r="C75" s="21"/>
    </row>
    <row r="76" spans="2:3" ht="12.75">
      <c r="B76" s="21"/>
      <c r="C76" s="21"/>
    </row>
    <row r="77" spans="2:3" ht="12.75">
      <c r="B77" s="21"/>
      <c r="C77" s="21"/>
    </row>
    <row r="78" spans="2:3" ht="12.75">
      <c r="B78" s="21"/>
      <c r="C78" s="21"/>
    </row>
    <row r="79" spans="2:3" ht="12.75">
      <c r="B79" s="21"/>
      <c r="C79" s="21"/>
    </row>
    <row r="80" spans="2:3" ht="12.75">
      <c r="B80" s="21"/>
      <c r="C80" s="21"/>
    </row>
    <row r="81" spans="2:3" ht="12.75">
      <c r="B81" s="21"/>
      <c r="C81" s="21"/>
    </row>
    <row r="82" spans="2:3" ht="12.75">
      <c r="B82" s="21"/>
      <c r="C82" s="21"/>
    </row>
    <row r="83" spans="2:3" ht="12.75">
      <c r="B83" s="21"/>
      <c r="C83" s="21"/>
    </row>
    <row r="84" spans="2:3" ht="12.75">
      <c r="B84" s="21"/>
      <c r="C84" s="21"/>
    </row>
    <row r="85" spans="2:3" ht="12.75">
      <c r="B85" s="21"/>
      <c r="C85" s="21"/>
    </row>
    <row r="86" spans="2:3" ht="12.75">
      <c r="B86" s="21"/>
      <c r="C86" s="21"/>
    </row>
    <row r="87" spans="2:3" ht="12.75">
      <c r="B87" s="21"/>
      <c r="C87" s="21"/>
    </row>
    <row r="88" spans="2:3" ht="12.75">
      <c r="B88" s="21"/>
      <c r="C88" s="21"/>
    </row>
    <row r="89" spans="2:3" ht="12.75">
      <c r="B89" s="21"/>
      <c r="C89" s="21"/>
    </row>
    <row r="90" spans="2:3" ht="12.75">
      <c r="B90" s="21"/>
      <c r="C90" s="21"/>
    </row>
    <row r="91" spans="2:3" ht="12.75">
      <c r="B91" s="21"/>
      <c r="C91" s="21"/>
    </row>
    <row r="92" spans="2:3" ht="12.75">
      <c r="B92" s="21"/>
      <c r="C92" s="21"/>
    </row>
    <row r="93" spans="2:3" ht="12.75">
      <c r="B93" s="21"/>
      <c r="C93" s="21"/>
    </row>
    <row r="94" spans="2:3" ht="12.75">
      <c r="B94" s="21"/>
      <c r="C94" s="21"/>
    </row>
    <row r="95" spans="2:3" ht="12.75">
      <c r="B95" s="21"/>
      <c r="C95" s="21"/>
    </row>
    <row r="96" spans="2:3" ht="12.75">
      <c r="B96" s="21"/>
      <c r="C96" s="21"/>
    </row>
    <row r="97" spans="2:3" ht="12.75">
      <c r="B97" s="21"/>
      <c r="C97" s="21"/>
    </row>
    <row r="98" spans="2:3" ht="12.75">
      <c r="B98" s="21"/>
      <c r="C98" s="21"/>
    </row>
    <row r="99" spans="2:3" ht="12.75">
      <c r="B99" s="21"/>
      <c r="C99" s="21"/>
    </row>
    <row r="100" spans="2:3" ht="12.75">
      <c r="B100" s="21"/>
      <c r="C100" s="21"/>
    </row>
    <row r="101" spans="2:3" ht="12.75">
      <c r="B101" s="21"/>
      <c r="C101" s="21"/>
    </row>
    <row r="102" spans="2:3" ht="12.75">
      <c r="B102" s="21"/>
      <c r="C102" s="21"/>
    </row>
    <row r="103" spans="2:3" ht="12.75">
      <c r="B103" s="21"/>
      <c r="C103" s="21"/>
    </row>
    <row r="104" spans="2:3" ht="12.75">
      <c r="B104" s="21"/>
      <c r="C104" s="21"/>
    </row>
    <row r="105" spans="2:3" ht="12.75">
      <c r="B105" s="21"/>
      <c r="C105" s="21"/>
    </row>
    <row r="106" spans="2:3" ht="12.75">
      <c r="B106" s="21"/>
      <c r="C106" s="21"/>
    </row>
    <row r="107" spans="2:3" ht="12.75">
      <c r="B107" s="21"/>
      <c r="C107" s="21"/>
    </row>
    <row r="108" spans="2:3" ht="12.75">
      <c r="B108" s="21"/>
      <c r="C108" s="21"/>
    </row>
    <row r="109" spans="2:3" ht="12.75">
      <c r="B109" s="21"/>
      <c r="C109" s="21"/>
    </row>
    <row r="110" spans="2:3" ht="12.75">
      <c r="B110" s="21"/>
      <c r="C110" s="21"/>
    </row>
    <row r="111" spans="2:3" ht="12.75">
      <c r="B111" s="21"/>
      <c r="C111" s="21"/>
    </row>
    <row r="112" spans="2:3" ht="12.75">
      <c r="B112" s="21"/>
      <c r="C112" s="21"/>
    </row>
    <row r="113" spans="2:3" ht="12.75">
      <c r="B113" s="21"/>
      <c r="C113" s="21"/>
    </row>
    <row r="114" spans="2:3" ht="12.75">
      <c r="B114" s="21"/>
      <c r="C114" s="21"/>
    </row>
    <row r="115" spans="2:3" ht="12.75">
      <c r="B115" s="21"/>
      <c r="C115" s="21"/>
    </row>
    <row r="116" spans="2:3" ht="12.75">
      <c r="B116" s="21"/>
      <c r="C116" s="21"/>
    </row>
    <row r="117" spans="2:3" ht="12.75">
      <c r="B117" s="21"/>
      <c r="C117" s="21"/>
    </row>
    <row r="118" spans="2:3" ht="12.75">
      <c r="B118" s="21"/>
      <c r="C118" s="21"/>
    </row>
    <row r="119" spans="2:3" ht="12.75">
      <c r="B119" s="21"/>
      <c r="C119" s="21"/>
    </row>
    <row r="120" spans="2:3" ht="12.75">
      <c r="B120" s="21"/>
      <c r="C120" s="21"/>
    </row>
    <row r="121" spans="2:3" ht="12.75">
      <c r="B121" s="21"/>
      <c r="C121" s="21"/>
    </row>
    <row r="122" spans="2:3" ht="12.75">
      <c r="B122" s="21"/>
      <c r="C122" s="21"/>
    </row>
    <row r="123" spans="2:3" ht="12.75">
      <c r="B123" s="21"/>
      <c r="C123" s="21"/>
    </row>
    <row r="124" spans="2:3" ht="12.75">
      <c r="B124" s="21"/>
      <c r="C124" s="21"/>
    </row>
    <row r="125" spans="2:3" ht="12.75">
      <c r="B125" s="21"/>
      <c r="C125" s="21"/>
    </row>
    <row r="126" spans="2:3" ht="12.75">
      <c r="B126" s="21"/>
      <c r="C126" s="21"/>
    </row>
    <row r="127" spans="2:3" ht="12.75">
      <c r="B127" s="21"/>
      <c r="C127" s="21"/>
    </row>
    <row r="128" spans="2:3" ht="12.75">
      <c r="B128" s="21"/>
      <c r="C128" s="21"/>
    </row>
    <row r="129" spans="2:3" ht="12.75">
      <c r="B129" s="21"/>
      <c r="C129" s="21"/>
    </row>
    <row r="130" spans="2:3" ht="12.75">
      <c r="B130" s="21"/>
      <c r="C130" s="21"/>
    </row>
    <row r="131" spans="2:3" ht="12.75">
      <c r="B131" s="21"/>
      <c r="C131" s="21"/>
    </row>
    <row r="132" spans="2:3" ht="12.75">
      <c r="B132" s="21"/>
      <c r="C132" s="21"/>
    </row>
    <row r="133" spans="2:3" ht="12.75">
      <c r="B133" s="21"/>
      <c r="C133" s="21"/>
    </row>
    <row r="134" spans="2:3" ht="12.75">
      <c r="B134" s="21"/>
      <c r="C134" s="21"/>
    </row>
    <row r="135" spans="2:3" ht="12.75">
      <c r="B135" s="21"/>
      <c r="C135" s="21"/>
    </row>
    <row r="136" spans="2:3" ht="12.75">
      <c r="B136" s="21"/>
      <c r="C136" s="21"/>
    </row>
    <row r="137" spans="2:3" ht="12.75">
      <c r="B137" s="21"/>
      <c r="C137" s="21"/>
    </row>
    <row r="138" spans="2:3" ht="12.75">
      <c r="B138" s="21"/>
      <c r="C138" s="21"/>
    </row>
    <row r="139" spans="2:3" ht="12.75">
      <c r="B139" s="21"/>
      <c r="C139" s="21"/>
    </row>
    <row r="140" spans="2:3" ht="12.75">
      <c r="B140" s="21"/>
      <c r="C140" s="21"/>
    </row>
    <row r="141" spans="2:3" ht="12.75">
      <c r="B141" s="21"/>
      <c r="C141" s="21"/>
    </row>
    <row r="142" spans="2:3" ht="12.75">
      <c r="B142" s="21"/>
      <c r="C142" s="21"/>
    </row>
    <row r="143" spans="2:3" ht="12.75">
      <c r="B143" s="21"/>
      <c r="C143" s="21"/>
    </row>
    <row r="144" spans="2:3" ht="12.75">
      <c r="B144" s="21"/>
      <c r="C144" s="21"/>
    </row>
    <row r="145" spans="2:3" ht="12.75">
      <c r="B145" s="21"/>
      <c r="C145" s="21"/>
    </row>
    <row r="146" spans="2:3" ht="12.75">
      <c r="B146" s="21"/>
      <c r="C146" s="21"/>
    </row>
    <row r="147" spans="2:3" ht="12.75">
      <c r="B147" s="21"/>
      <c r="C147" s="21"/>
    </row>
    <row r="148" spans="2:3" ht="12.75">
      <c r="B148" s="21"/>
      <c r="C148" s="21"/>
    </row>
    <row r="149" spans="2:3" ht="12.75">
      <c r="B149" s="21"/>
      <c r="C149" s="21"/>
    </row>
    <row r="150" spans="2:3" ht="12.75">
      <c r="B150" s="21"/>
      <c r="C150" s="21"/>
    </row>
    <row r="151" spans="2:3" ht="12.75">
      <c r="B151" s="21"/>
      <c r="C151" s="21"/>
    </row>
    <row r="152" spans="2:3" ht="12.75">
      <c r="B152" s="21"/>
      <c r="C152" s="21"/>
    </row>
    <row r="153" spans="2:3" ht="12.75">
      <c r="B153" s="21"/>
      <c r="C153" s="21"/>
    </row>
    <row r="154" spans="2:3" ht="12.75">
      <c r="B154" s="21"/>
      <c r="C154" s="21"/>
    </row>
    <row r="155" spans="2:3" ht="12.75">
      <c r="B155" s="21"/>
      <c r="C155" s="21"/>
    </row>
    <row r="156" spans="2:3" ht="12.75">
      <c r="B156" s="21"/>
      <c r="C156" s="21"/>
    </row>
    <row r="157" spans="2:3" ht="12.75">
      <c r="B157" s="21"/>
      <c r="C157" s="21"/>
    </row>
    <row r="158" spans="2:3" ht="12.75">
      <c r="B158" s="21"/>
      <c r="C158" s="21"/>
    </row>
    <row r="159" spans="2:3" ht="12.75">
      <c r="B159" s="21"/>
      <c r="C159" s="21"/>
    </row>
    <row r="160" spans="2:3" ht="12.75">
      <c r="B160" s="21"/>
      <c r="C160" s="21"/>
    </row>
    <row r="161" spans="2:3" ht="12.75">
      <c r="B161" s="21"/>
      <c r="C161" s="21"/>
    </row>
    <row r="162" spans="2:3" ht="12.75">
      <c r="B162" s="21"/>
      <c r="C162" s="21"/>
    </row>
    <row r="163" spans="2:3" ht="12.75">
      <c r="B163" s="21"/>
      <c r="C163" s="21"/>
    </row>
    <row r="164" spans="2:3" ht="12.75">
      <c r="B164" s="21"/>
      <c r="C164" s="21"/>
    </row>
    <row r="165" spans="2:3" ht="12.75">
      <c r="B165" s="21"/>
      <c r="C165" s="21"/>
    </row>
    <row r="166" spans="2:3" ht="12.75">
      <c r="B166" s="21"/>
      <c r="C166" s="21"/>
    </row>
    <row r="167" spans="2:3" ht="12.75">
      <c r="B167" s="21"/>
      <c r="C167" s="21"/>
    </row>
    <row r="168" spans="2:3" ht="12.75">
      <c r="B168" s="21"/>
      <c r="C168" s="21"/>
    </row>
    <row r="169" spans="2:3" ht="12.75">
      <c r="B169" s="21"/>
      <c r="C169" s="21"/>
    </row>
    <row r="170" spans="2:3" ht="12.75">
      <c r="B170" s="21"/>
      <c r="C170" s="21"/>
    </row>
    <row r="171" spans="2:3" ht="12.75">
      <c r="B171" s="21"/>
      <c r="C171" s="21"/>
    </row>
    <row r="172" spans="2:3" ht="12.75">
      <c r="B172" s="21"/>
      <c r="C172" s="21"/>
    </row>
    <row r="173" spans="2:3" ht="12.75">
      <c r="B173" s="21"/>
      <c r="C173" s="21"/>
    </row>
    <row r="174" spans="2:3" ht="12.75">
      <c r="B174" s="21"/>
      <c r="C174" s="21"/>
    </row>
    <row r="175" spans="2:3" ht="12.75">
      <c r="B175" s="21"/>
      <c r="C175" s="21"/>
    </row>
    <row r="176" spans="2:3" ht="12.75">
      <c r="B176" s="21"/>
      <c r="C176" s="21"/>
    </row>
    <row r="177" spans="2:3" ht="12.75">
      <c r="B177" s="21"/>
      <c r="C177" s="21"/>
    </row>
    <row r="178" spans="2:3" ht="12.75">
      <c r="B178" s="21"/>
      <c r="C178" s="21"/>
    </row>
    <row r="179" spans="2:3" ht="12.75">
      <c r="B179" s="21"/>
      <c r="C179" s="21"/>
    </row>
    <row r="180" spans="2:3" ht="12.75">
      <c r="B180" s="21"/>
      <c r="C180" s="21"/>
    </row>
    <row r="181" spans="2:3" ht="12.75">
      <c r="B181" s="21"/>
      <c r="C181" s="21"/>
    </row>
    <row r="182" spans="2:3" ht="12.75">
      <c r="B182" s="21"/>
      <c r="C182" s="21"/>
    </row>
    <row r="183" spans="2:3" ht="12.75">
      <c r="B183" s="21"/>
      <c r="C183" s="21"/>
    </row>
    <row r="184" spans="2:3" ht="12.75">
      <c r="B184" s="21"/>
      <c r="C184" s="21"/>
    </row>
    <row r="185" spans="2:3" ht="12.75">
      <c r="B185" s="21"/>
      <c r="C185" s="21"/>
    </row>
    <row r="186" spans="2:3" ht="12.75">
      <c r="B186" s="21"/>
      <c r="C186" s="21"/>
    </row>
    <row r="187" spans="2:3" ht="12.75">
      <c r="B187" s="21"/>
      <c r="C187" s="21"/>
    </row>
    <row r="188" spans="2:3" ht="12.75">
      <c r="B188" s="21"/>
      <c r="C188" s="21"/>
    </row>
    <row r="189" spans="2:3" ht="12.75">
      <c r="B189" s="21"/>
      <c r="C189" s="21"/>
    </row>
    <row r="190" spans="2:3" ht="12.75">
      <c r="B190" s="21"/>
      <c r="C190" s="21"/>
    </row>
    <row r="191" spans="2:3" ht="12.75">
      <c r="B191" s="21"/>
      <c r="C191" s="21"/>
    </row>
    <row r="192" spans="2:3" ht="12.75">
      <c r="B192" s="21"/>
      <c r="C192" s="21"/>
    </row>
    <row r="193" spans="2:3" ht="12.75">
      <c r="B193" s="21"/>
      <c r="C193" s="21"/>
    </row>
    <row r="194" spans="2:3" ht="12.75">
      <c r="B194" s="21"/>
      <c r="C194" s="21"/>
    </row>
    <row r="195" spans="2:3" ht="12.75">
      <c r="B195" s="21"/>
      <c r="C195" s="21"/>
    </row>
    <row r="196" spans="2:3" ht="12.75">
      <c r="B196" s="21"/>
      <c r="C196" s="21"/>
    </row>
    <row r="197" spans="2:3" ht="12.75">
      <c r="B197" s="21"/>
      <c r="C197" s="21"/>
    </row>
    <row r="198" spans="2:3" ht="12.75">
      <c r="B198" s="21"/>
      <c r="C198" s="21"/>
    </row>
    <row r="199" spans="2:3" ht="12.75">
      <c r="B199" s="21"/>
      <c r="C199" s="21"/>
    </row>
    <row r="200" spans="2:3" ht="12.75">
      <c r="B200" s="21"/>
      <c r="C200" s="21"/>
    </row>
    <row r="201" spans="2:3" ht="12.75">
      <c r="B201" s="21"/>
      <c r="C201" s="21"/>
    </row>
    <row r="202" spans="2:3" ht="12.75">
      <c r="B202" s="21"/>
      <c r="C202" s="21"/>
    </row>
    <row r="203" spans="2:3" ht="12.75">
      <c r="B203" s="21"/>
      <c r="C203" s="21"/>
    </row>
    <row r="204" spans="2:3" ht="12.75">
      <c r="B204" s="21"/>
      <c r="C204" s="21"/>
    </row>
    <row r="205" spans="2:3" ht="12.75">
      <c r="B205" s="21"/>
      <c r="C205" s="21"/>
    </row>
    <row r="206" spans="2:3" ht="12.75">
      <c r="B206" s="21"/>
      <c r="C206" s="21"/>
    </row>
    <row r="207" spans="2:3" ht="12.75">
      <c r="B207" s="21"/>
      <c r="C207" s="21"/>
    </row>
    <row r="208" spans="2:3" ht="12.75">
      <c r="B208" s="21"/>
      <c r="C208" s="21"/>
    </row>
    <row r="209" spans="2:3" ht="12.75">
      <c r="B209" s="21"/>
      <c r="C209" s="21"/>
    </row>
    <row r="210" spans="2:3" ht="12.75">
      <c r="B210" s="21"/>
      <c r="C210" s="21"/>
    </row>
    <row r="211" spans="2:3" ht="12.75">
      <c r="B211" s="21"/>
      <c r="C211" s="21"/>
    </row>
    <row r="212" spans="2:3" ht="12.75">
      <c r="B212" s="21"/>
      <c r="C212" s="21"/>
    </row>
    <row r="213" spans="2:3" ht="12.75">
      <c r="B213" s="21"/>
      <c r="C213" s="21"/>
    </row>
    <row r="214" spans="2:3" ht="12.75">
      <c r="B214" s="21"/>
      <c r="C214" s="21"/>
    </row>
    <row r="215" spans="2:3" ht="12.75">
      <c r="B215" s="21"/>
      <c r="C215" s="21"/>
    </row>
    <row r="216" spans="2:3" ht="12.75">
      <c r="B216" s="21"/>
      <c r="C216" s="21"/>
    </row>
    <row r="217" spans="2:3" ht="12.75">
      <c r="B217" s="21"/>
      <c r="C217" s="21"/>
    </row>
    <row r="218" spans="2:3" ht="12.75">
      <c r="B218" s="21"/>
      <c r="C218" s="21"/>
    </row>
    <row r="219" spans="2:3" ht="12.75">
      <c r="B219" s="21"/>
      <c r="C219" s="21"/>
    </row>
    <row r="220" spans="2:3" ht="12.75">
      <c r="B220" s="21"/>
      <c r="C220" s="21"/>
    </row>
    <row r="221" spans="2:3" ht="12.75">
      <c r="B221" s="21"/>
      <c r="C221" s="21"/>
    </row>
    <row r="222" spans="2:3" ht="12.75">
      <c r="B222" s="21"/>
      <c r="C222" s="21"/>
    </row>
    <row r="223" spans="2:3" ht="12.75">
      <c r="B223" s="21"/>
      <c r="C223" s="21"/>
    </row>
    <row r="224" spans="2:3" ht="12.75">
      <c r="B224" s="21"/>
      <c r="C224" s="21"/>
    </row>
    <row r="225" spans="2:3" ht="12.75">
      <c r="B225" s="21"/>
      <c r="C225" s="21"/>
    </row>
    <row r="226" spans="2:3" ht="12.75">
      <c r="B226" s="21"/>
      <c r="C226" s="21"/>
    </row>
    <row r="227" spans="2:3" ht="12.75">
      <c r="B227" s="21"/>
      <c r="C227" s="21"/>
    </row>
    <row r="228" spans="2:3" ht="12.75">
      <c r="B228" s="21"/>
      <c r="C228" s="21"/>
    </row>
    <row r="229" spans="2:3" ht="12.75">
      <c r="B229" s="21"/>
      <c r="C229" s="21"/>
    </row>
    <row r="230" spans="2:3" ht="12.75">
      <c r="B230" s="21"/>
      <c r="C230" s="21"/>
    </row>
    <row r="231" spans="2:3" ht="12.75">
      <c r="B231" s="21"/>
      <c r="C231" s="21"/>
    </row>
    <row r="232" spans="2:3" ht="12.75">
      <c r="B232" s="21"/>
      <c r="C232" s="21"/>
    </row>
    <row r="233" spans="2:3" ht="12.75">
      <c r="B233" s="21"/>
      <c r="C233" s="21"/>
    </row>
    <row r="234" spans="2:3" ht="12.75">
      <c r="B234" s="21"/>
      <c r="C234" s="21"/>
    </row>
    <row r="235" spans="2:3" ht="12.75">
      <c r="B235" s="21"/>
      <c r="C235" s="21"/>
    </row>
    <row r="236" spans="2:3" ht="12.75">
      <c r="B236" s="21"/>
      <c r="C236" s="21"/>
    </row>
    <row r="237" spans="2:3" ht="12.75">
      <c r="B237" s="21"/>
      <c r="C237" s="21"/>
    </row>
    <row r="238" spans="2:3" ht="12.75">
      <c r="B238" s="21"/>
      <c r="C238" s="21"/>
    </row>
    <row r="239" spans="2:3" ht="12.75">
      <c r="B239" s="21"/>
      <c r="C239" s="21"/>
    </row>
    <row r="240" spans="2:3" ht="12.75">
      <c r="B240" s="21"/>
      <c r="C240" s="21"/>
    </row>
    <row r="241" spans="2:3" ht="12.75">
      <c r="B241" s="21"/>
      <c r="C241" s="21"/>
    </row>
    <row r="242" spans="2:3" ht="12.75">
      <c r="B242" s="21"/>
      <c r="C242" s="21"/>
    </row>
    <row r="243" spans="2:3" ht="12.75">
      <c r="B243" s="21"/>
      <c r="C243" s="21"/>
    </row>
    <row r="244" spans="2:3" ht="12.75">
      <c r="B244" s="21"/>
      <c r="C244" s="21"/>
    </row>
    <row r="245" spans="2:3" ht="12.75">
      <c r="B245" s="21"/>
      <c r="C245" s="21"/>
    </row>
    <row r="246" spans="2:3" ht="12.75">
      <c r="B246" s="21"/>
      <c r="C246" s="21"/>
    </row>
    <row r="247" spans="2:3" ht="12.75">
      <c r="B247" s="21"/>
      <c r="C247" s="21"/>
    </row>
    <row r="248" spans="2:3" ht="12.75">
      <c r="B248" s="21"/>
      <c r="C248" s="21"/>
    </row>
    <row r="249" spans="2:3" ht="12.75">
      <c r="B249" s="21"/>
      <c r="C249" s="21"/>
    </row>
    <row r="250" spans="2:3" ht="12.75">
      <c r="B250" s="21"/>
      <c r="C250" s="21"/>
    </row>
    <row r="251" spans="2:3" ht="12.75">
      <c r="B251" s="21"/>
      <c r="C251" s="21"/>
    </row>
    <row r="252" spans="2:3" ht="12.75">
      <c r="B252" s="21"/>
      <c r="C252" s="21"/>
    </row>
    <row r="253" spans="2:3" ht="12.75">
      <c r="B253" s="21"/>
      <c r="C253" s="21"/>
    </row>
    <row r="254" spans="2:3" ht="12.75">
      <c r="B254" s="21"/>
      <c r="C254" s="21"/>
    </row>
    <row r="255" spans="2:3" ht="12.75">
      <c r="B255" s="21"/>
      <c r="C255" s="21"/>
    </row>
    <row r="256" spans="2:3" ht="12.75">
      <c r="B256" s="21"/>
      <c r="C256" s="21"/>
    </row>
    <row r="257" spans="2:3" ht="12.75">
      <c r="B257" s="21"/>
      <c r="C257" s="21"/>
    </row>
    <row r="258" spans="2:3" ht="12.75">
      <c r="B258" s="21"/>
      <c r="C258" s="21"/>
    </row>
    <row r="259" spans="2:3" ht="12.75">
      <c r="B259" s="21"/>
      <c r="C259" s="21"/>
    </row>
    <row r="260" spans="2:3" ht="12.75">
      <c r="B260" s="21"/>
      <c r="C260" s="21"/>
    </row>
    <row r="261" spans="2:3" ht="12.75">
      <c r="B261" s="21"/>
      <c r="C261" s="21"/>
    </row>
    <row r="262" spans="2:3" ht="12.75">
      <c r="B262" s="21"/>
      <c r="C262" s="21"/>
    </row>
    <row r="263" spans="2:3" ht="12.75">
      <c r="B263" s="21"/>
      <c r="C263" s="21"/>
    </row>
    <row r="264" spans="2:3" ht="12.75">
      <c r="B264" s="21"/>
      <c r="C264" s="21"/>
    </row>
    <row r="265" spans="2:3" ht="12.75">
      <c r="B265" s="21"/>
      <c r="C265" s="21"/>
    </row>
    <row r="266" spans="2:3" ht="12.75">
      <c r="B266" s="21"/>
      <c r="C266" s="21"/>
    </row>
    <row r="267" spans="2:3" ht="12.75">
      <c r="B267" s="21"/>
      <c r="C267" s="21"/>
    </row>
    <row r="268" spans="2:3" ht="12.75">
      <c r="B268" s="21"/>
      <c r="C268" s="21"/>
    </row>
    <row r="269" spans="2:3" ht="12.75">
      <c r="B269" s="21"/>
      <c r="C269" s="21"/>
    </row>
    <row r="270" spans="2:3" ht="12.75">
      <c r="B270" s="21"/>
      <c r="C270" s="21"/>
    </row>
    <row r="271" spans="2:3" ht="12.75">
      <c r="B271" s="21"/>
      <c r="C271" s="21"/>
    </row>
    <row r="272" spans="2:3" ht="12.75">
      <c r="B272" s="21"/>
      <c r="C272" s="21"/>
    </row>
    <row r="273" spans="2:3" ht="12.75">
      <c r="B273" s="21"/>
      <c r="C273" s="21"/>
    </row>
    <row r="274" spans="2:3" ht="12.75">
      <c r="B274" s="21"/>
      <c r="C274" s="21"/>
    </row>
    <row r="275" spans="2:3" ht="12.75">
      <c r="B275" s="21"/>
      <c r="C275" s="21"/>
    </row>
    <row r="276" spans="2:3" ht="12.75">
      <c r="B276" s="21"/>
      <c r="C276" s="21"/>
    </row>
    <row r="277" spans="2:3" ht="12.75">
      <c r="B277" s="21"/>
      <c r="C277" s="21"/>
    </row>
    <row r="278" spans="2:3" ht="12.75">
      <c r="B278" s="21"/>
      <c r="C278" s="21"/>
    </row>
    <row r="279" spans="2:3" ht="12.75">
      <c r="B279" s="21"/>
      <c r="C279" s="21"/>
    </row>
    <row r="280" spans="2:3" ht="12.75">
      <c r="B280" s="21"/>
      <c r="C280" s="21"/>
    </row>
    <row r="281" spans="2:3" ht="12.75">
      <c r="B281" s="21"/>
      <c r="C281" s="21"/>
    </row>
    <row r="282" spans="2:3" ht="12.75">
      <c r="B282" s="21"/>
      <c r="C282" s="21"/>
    </row>
    <row r="283" spans="2:3" ht="12.75">
      <c r="B283" s="21"/>
      <c r="C283" s="21"/>
    </row>
    <row r="284" spans="2:3" ht="12.75">
      <c r="B284" s="21"/>
      <c r="C284" s="21"/>
    </row>
    <row r="285" spans="2:3" ht="12.75">
      <c r="B285" s="21"/>
      <c r="C285" s="21"/>
    </row>
    <row r="286" spans="2:3" ht="12.75">
      <c r="B286" s="21"/>
      <c r="C286" s="21"/>
    </row>
    <row r="287" spans="2:3" ht="12.75">
      <c r="B287" s="21"/>
      <c r="C287" s="21"/>
    </row>
    <row r="288" spans="2:3" ht="12.75">
      <c r="B288" s="21"/>
      <c r="C288" s="21"/>
    </row>
    <row r="289" spans="2:3" ht="12.75">
      <c r="B289" s="21"/>
      <c r="C289" s="21"/>
    </row>
    <row r="290" spans="2:3" ht="12.75">
      <c r="B290" s="21"/>
      <c r="C290" s="21"/>
    </row>
    <row r="291" spans="2:3" ht="12.75">
      <c r="B291" s="21"/>
      <c r="C291" s="21"/>
    </row>
    <row r="292" spans="2:3" ht="12.75">
      <c r="B292" s="21"/>
      <c r="C292" s="21"/>
    </row>
    <row r="293" spans="2:3" ht="12.75">
      <c r="B293" s="21"/>
      <c r="C293" s="21"/>
    </row>
    <row r="294" spans="2:3" ht="12.75">
      <c r="B294" s="21"/>
      <c r="C294" s="21"/>
    </row>
    <row r="295" spans="2:3" ht="12.75">
      <c r="B295" s="21"/>
      <c r="C295" s="21"/>
    </row>
    <row r="296" spans="2:3" ht="12.75">
      <c r="B296" s="21"/>
      <c r="C296" s="21"/>
    </row>
    <row r="297" spans="2:3" ht="12.75">
      <c r="B297" s="21"/>
      <c r="C297" s="21"/>
    </row>
    <row r="298" spans="2:3" ht="12.75">
      <c r="B298" s="21"/>
      <c r="C298" s="21"/>
    </row>
    <row r="299" spans="2:3" ht="12.75">
      <c r="B299" s="21"/>
      <c r="C299" s="21"/>
    </row>
    <row r="300" spans="2:3" ht="12.75">
      <c r="B300" s="21"/>
      <c r="C300" s="21"/>
    </row>
    <row r="301" spans="2:3" ht="12.75">
      <c r="B301" s="21"/>
      <c r="C301" s="21"/>
    </row>
    <row r="302" spans="2:3" ht="12.75">
      <c r="B302" s="21"/>
      <c r="C302" s="21"/>
    </row>
    <row r="303" spans="2:3" ht="12.75">
      <c r="B303" s="21"/>
      <c r="C303" s="21"/>
    </row>
    <row r="304" spans="2:3" ht="12.75">
      <c r="B304" s="21"/>
      <c r="C304" s="21"/>
    </row>
    <row r="305" spans="2:3" ht="12.75">
      <c r="B305" s="21"/>
      <c r="C305" s="21"/>
    </row>
    <row r="306" spans="2:3" ht="12.75">
      <c r="B306" s="21"/>
      <c r="C306" s="21"/>
    </row>
    <row r="307" spans="2:3" ht="12.75">
      <c r="B307" s="21"/>
      <c r="C307" s="21"/>
    </row>
    <row r="308" spans="2:3" ht="12.75">
      <c r="B308" s="21"/>
      <c r="C308" s="21"/>
    </row>
    <row r="309" spans="2:3" ht="12.75">
      <c r="B309" s="21"/>
      <c r="C309" s="21"/>
    </row>
    <row r="310" spans="2:3" ht="12.75">
      <c r="B310" s="21"/>
      <c r="C310" s="21"/>
    </row>
    <row r="311" spans="2:3" ht="12.75">
      <c r="B311" s="21"/>
      <c r="C311" s="21"/>
    </row>
    <row r="312" spans="2:3" ht="12.75">
      <c r="B312" s="21"/>
      <c r="C312" s="21"/>
    </row>
    <row r="313" spans="2:3" ht="12.75">
      <c r="B313" s="21"/>
      <c r="C313" s="21"/>
    </row>
    <row r="314" spans="2:3" ht="12.75">
      <c r="B314" s="21"/>
      <c r="C314" s="21"/>
    </row>
    <row r="315" spans="2:3" ht="12.75">
      <c r="B315" s="21"/>
      <c r="C315" s="21"/>
    </row>
    <row r="316" spans="2:3" ht="12.75">
      <c r="B316" s="21"/>
      <c r="C316" s="21"/>
    </row>
    <row r="317" spans="2:3" ht="12.75">
      <c r="B317" s="21"/>
      <c r="C317" s="21"/>
    </row>
    <row r="318" spans="2:3" ht="12.75">
      <c r="B318" s="21"/>
      <c r="C318" s="21"/>
    </row>
    <row r="319" spans="2:3" ht="12.75">
      <c r="B319" s="21"/>
      <c r="C319" s="21"/>
    </row>
    <row r="320" spans="2:3" ht="12.75">
      <c r="B320" s="21"/>
      <c r="C320" s="21"/>
    </row>
    <row r="321" spans="2:3" ht="12.75">
      <c r="B321" s="21"/>
      <c r="C321" s="21"/>
    </row>
    <row r="322" spans="2:3" ht="12.75">
      <c r="B322" s="21"/>
      <c r="C322" s="21"/>
    </row>
    <row r="323" spans="2:3" ht="12.75">
      <c r="B323" s="21"/>
      <c r="C323" s="21"/>
    </row>
    <row r="324" spans="2:3" ht="12.75">
      <c r="B324" s="21"/>
      <c r="C324" s="21"/>
    </row>
    <row r="325" spans="2:3" ht="12.75">
      <c r="B325" s="21"/>
      <c r="C325" s="21"/>
    </row>
    <row r="326" spans="2:3" ht="12.75">
      <c r="B326" s="21"/>
      <c r="C326" s="21"/>
    </row>
    <row r="327" spans="2:3" ht="12.75">
      <c r="B327" s="21"/>
      <c r="C327" s="21"/>
    </row>
    <row r="328" spans="2:3" ht="12.75">
      <c r="B328" s="21"/>
      <c r="C328" s="21"/>
    </row>
    <row r="329" spans="2:3" ht="12.75">
      <c r="B329" s="21"/>
      <c r="C329" s="21"/>
    </row>
    <row r="330" spans="2:3" ht="12.75">
      <c r="B330" s="21"/>
      <c r="C330" s="21"/>
    </row>
    <row r="331" spans="2:3" ht="12.75">
      <c r="B331" s="21"/>
      <c r="C331" s="21"/>
    </row>
    <row r="332" spans="2:3" ht="12.75">
      <c r="B332" s="21"/>
      <c r="C332" s="21"/>
    </row>
    <row r="333" spans="2:3" ht="12.75">
      <c r="B333" s="21"/>
      <c r="C333" s="21"/>
    </row>
    <row r="334" spans="2:3" ht="12.75">
      <c r="B334" s="21"/>
      <c r="C334" s="21"/>
    </row>
    <row r="335" spans="2:3" ht="12.75">
      <c r="B335" s="21"/>
      <c r="C335" s="21"/>
    </row>
    <row r="336" spans="2:3" ht="12.75">
      <c r="B336" s="21"/>
      <c r="C336" s="21"/>
    </row>
    <row r="337" spans="2:3" ht="12.75">
      <c r="B337" s="21"/>
      <c r="C337" s="21"/>
    </row>
    <row r="338" spans="2:3" ht="12.75">
      <c r="B338" s="21"/>
      <c r="C338" s="21"/>
    </row>
    <row r="339" spans="2:3" ht="12.75">
      <c r="B339" s="21"/>
      <c r="C339" s="21"/>
    </row>
    <row r="340" spans="2:3" ht="12.75">
      <c r="B340" s="21"/>
      <c r="C340" s="21"/>
    </row>
    <row r="341" spans="2:3" ht="12.75">
      <c r="B341" s="21"/>
      <c r="C341" s="21"/>
    </row>
    <row r="342" spans="2:3" ht="12.75">
      <c r="B342" s="21"/>
      <c r="C342" s="21"/>
    </row>
    <row r="343" spans="2:3" ht="12.75">
      <c r="B343" s="21"/>
      <c r="C343" s="21"/>
    </row>
    <row r="344" spans="2:3" ht="12.75">
      <c r="B344" s="21"/>
      <c r="C344" s="21"/>
    </row>
    <row r="345" spans="2:3" ht="12.75">
      <c r="B345" s="21"/>
      <c r="C345" s="21"/>
    </row>
    <row r="346" spans="2:3" ht="12.75">
      <c r="B346" s="21"/>
      <c r="C346" s="21"/>
    </row>
    <row r="347" spans="2:3" ht="12.75">
      <c r="B347" s="21"/>
      <c r="C347" s="21"/>
    </row>
    <row r="348" spans="2:3" ht="12.75">
      <c r="B348" s="21"/>
      <c r="C348" s="21"/>
    </row>
    <row r="349" spans="2:3" ht="12.75">
      <c r="B349" s="21"/>
      <c r="C349" s="21"/>
    </row>
    <row r="350" spans="2:3" ht="12.75">
      <c r="B350" s="21"/>
      <c r="C350" s="21"/>
    </row>
    <row r="351" spans="2:3" ht="12.75">
      <c r="B351" s="21"/>
      <c r="C351" s="21"/>
    </row>
    <row r="352" spans="2:3" ht="12.75">
      <c r="B352" s="21"/>
      <c r="C352" s="21"/>
    </row>
    <row r="353" spans="2:3" ht="12.75">
      <c r="B353" s="21"/>
      <c r="C353" s="21"/>
    </row>
    <row r="354" spans="2:3" ht="12.75">
      <c r="B354" s="21"/>
      <c r="C354" s="21"/>
    </row>
    <row r="355" spans="2:3" ht="12.75">
      <c r="B355" s="21"/>
      <c r="C355" s="21"/>
    </row>
    <row r="356" spans="2:3" ht="12.75">
      <c r="B356" s="21"/>
      <c r="C356" s="21"/>
    </row>
    <row r="357" spans="2:3" ht="12.75">
      <c r="B357" s="21"/>
      <c r="C357" s="21"/>
    </row>
    <row r="358" spans="2:3" ht="12.75">
      <c r="B358" s="21"/>
      <c r="C358" s="21"/>
    </row>
    <row r="359" spans="2:3" ht="12.75">
      <c r="B359" s="21"/>
      <c r="C359" s="21"/>
    </row>
    <row r="360" spans="2:3" ht="12.75">
      <c r="B360" s="21"/>
      <c r="C360" s="21"/>
    </row>
    <row r="361" spans="2:3" ht="12.75">
      <c r="B361" s="21"/>
      <c r="C361" s="21"/>
    </row>
    <row r="362" spans="2:3" ht="12.75">
      <c r="B362" s="21"/>
      <c r="C362" s="21"/>
    </row>
    <row r="363" spans="2:3" ht="12.75">
      <c r="B363" s="21"/>
      <c r="C363" s="21"/>
    </row>
    <row r="364" spans="2:3" ht="12.75">
      <c r="B364" s="21"/>
      <c r="C364" s="21"/>
    </row>
    <row r="365" spans="2:3" ht="12.75">
      <c r="B365" s="21"/>
      <c r="C365" s="21"/>
    </row>
    <row r="366" spans="2:3" ht="12.75">
      <c r="B366" s="21"/>
      <c r="C366" s="21"/>
    </row>
    <row r="367" spans="2:3" ht="12.75">
      <c r="B367" s="21"/>
      <c r="C367" s="21"/>
    </row>
    <row r="368" spans="2:3" ht="12.75">
      <c r="B368" s="21"/>
      <c r="C368" s="21"/>
    </row>
    <row r="369" spans="2:3" ht="12.75">
      <c r="B369" s="21"/>
      <c r="C369" s="21"/>
    </row>
    <row r="370" spans="2:3" ht="12.75">
      <c r="B370" s="21"/>
      <c r="C370" s="21"/>
    </row>
    <row r="371" spans="2:3" ht="12.75">
      <c r="B371" s="21"/>
      <c r="C371" s="21"/>
    </row>
    <row r="372" spans="2:3" ht="12.75">
      <c r="B372" s="21"/>
      <c r="C372" s="21"/>
    </row>
    <row r="373" spans="2:3" ht="12.75">
      <c r="B373" s="21"/>
      <c r="C373" s="21"/>
    </row>
    <row r="374" spans="2:3" ht="12.75">
      <c r="B374" s="21"/>
      <c r="C374" s="21"/>
    </row>
    <row r="375" spans="2:3" ht="12.75">
      <c r="B375" s="21"/>
      <c r="C375" s="21"/>
    </row>
    <row r="376" spans="2:3" ht="12.75">
      <c r="B376" s="21"/>
      <c r="C376" s="21"/>
    </row>
    <row r="377" spans="2:3" ht="12.75">
      <c r="B377" s="21"/>
      <c r="C377" s="21"/>
    </row>
    <row r="378" spans="2:3" ht="12.75">
      <c r="B378" s="21"/>
      <c r="C378" s="21"/>
    </row>
    <row r="379" spans="2:3" ht="12.75">
      <c r="B379" s="21"/>
      <c r="C379" s="21"/>
    </row>
    <row r="380" spans="2:3" ht="12.75">
      <c r="B380" s="21"/>
      <c r="C380" s="21"/>
    </row>
    <row r="381" spans="2:3" ht="12.75">
      <c r="B381" s="21"/>
      <c r="C381" s="21"/>
    </row>
    <row r="382" spans="2:3" ht="12.75">
      <c r="B382" s="21"/>
      <c r="C382" s="21"/>
    </row>
    <row r="383" spans="2:3" ht="12.75">
      <c r="B383" s="21"/>
      <c r="C383" s="21"/>
    </row>
    <row r="384" spans="2:3" ht="12.75">
      <c r="B384" s="21"/>
      <c r="C384" s="21"/>
    </row>
    <row r="385" spans="2:3" ht="12.75">
      <c r="B385" s="21"/>
      <c r="C385" s="21"/>
    </row>
    <row r="386" spans="2:3" ht="12.75">
      <c r="B386" s="21"/>
      <c r="C386" s="21"/>
    </row>
    <row r="387" spans="2:3" ht="12.75">
      <c r="B387" s="21"/>
      <c r="C387" s="21"/>
    </row>
    <row r="388" spans="2:3" ht="12.75">
      <c r="B388" s="21"/>
      <c r="C388" s="21"/>
    </row>
    <row r="389" spans="2:3" ht="12.75">
      <c r="B389" s="21"/>
      <c r="C389" s="21"/>
    </row>
    <row r="390" spans="2:3" ht="12.75">
      <c r="B390" s="21"/>
      <c r="C390" s="21"/>
    </row>
    <row r="391" spans="2:3" ht="12.75">
      <c r="B391" s="21"/>
      <c r="C391" s="21"/>
    </row>
    <row r="392" spans="2:3" ht="12.75">
      <c r="B392" s="21"/>
      <c r="C392" s="21"/>
    </row>
    <row r="393" spans="2:3" ht="12.75">
      <c r="B393" s="21"/>
      <c r="C393" s="21"/>
    </row>
    <row r="394" spans="2:3" ht="12.75">
      <c r="B394" s="21"/>
      <c r="C394" s="21"/>
    </row>
    <row r="395" spans="2:3" ht="12.75">
      <c r="B395" s="21"/>
      <c r="C395" s="21"/>
    </row>
    <row r="396" spans="2:3" ht="12.75">
      <c r="B396" s="21"/>
      <c r="C396" s="21"/>
    </row>
    <row r="397" spans="2:3" ht="12.75">
      <c r="B397" s="21"/>
      <c r="C397" s="21"/>
    </row>
    <row r="398" spans="2:3" ht="12.75">
      <c r="B398" s="21"/>
      <c r="C398" s="21"/>
    </row>
    <row r="399" spans="2:3" ht="12.75">
      <c r="B399" s="21"/>
      <c r="C399" s="21"/>
    </row>
    <row r="400" spans="2:3" ht="12.75">
      <c r="B400" s="21"/>
      <c r="C400" s="21"/>
    </row>
    <row r="401" spans="2:3" ht="12.75">
      <c r="B401" s="21"/>
      <c r="C401" s="21"/>
    </row>
    <row r="402" spans="2:3" ht="12.75">
      <c r="B402" s="21"/>
      <c r="C402" s="21"/>
    </row>
    <row r="403" spans="2:3" ht="12.75">
      <c r="B403" s="21"/>
      <c r="C403" s="21"/>
    </row>
    <row r="404" spans="2:3" ht="12.75">
      <c r="B404" s="21"/>
      <c r="C404" s="21"/>
    </row>
    <row r="405" spans="2:3" ht="12.75">
      <c r="B405" s="21"/>
      <c r="C405" s="21"/>
    </row>
    <row r="406" spans="2:3" ht="12.75">
      <c r="B406" s="21"/>
      <c r="C406" s="21"/>
    </row>
    <row r="407" spans="2:3" ht="12.75">
      <c r="B407" s="21"/>
      <c r="C407" s="21"/>
    </row>
    <row r="408" spans="2:3" ht="12.75">
      <c r="B408" s="21"/>
      <c r="C408" s="21"/>
    </row>
    <row r="409" spans="2:3" ht="12.75">
      <c r="B409" s="21"/>
      <c r="C409" s="21"/>
    </row>
    <row r="410" spans="2:3" ht="12.75">
      <c r="B410" s="21"/>
      <c r="C410" s="21"/>
    </row>
    <row r="411" spans="2:3" ht="12.75">
      <c r="B411" s="21"/>
      <c r="C411" s="21"/>
    </row>
    <row r="412" spans="2:3" ht="12.75">
      <c r="B412" s="21"/>
      <c r="C412" s="21"/>
    </row>
    <row r="413" spans="2:3" ht="12.75">
      <c r="B413" s="21"/>
      <c r="C413" s="21"/>
    </row>
    <row r="414" spans="2:3" ht="12.75">
      <c r="B414" s="21"/>
      <c r="C414" s="21"/>
    </row>
    <row r="415" spans="2:3" ht="12.75">
      <c r="B415" s="21"/>
      <c r="C415" s="21"/>
    </row>
    <row r="416" spans="2:3" ht="12.75">
      <c r="B416" s="21"/>
      <c r="C416" s="21"/>
    </row>
    <row r="417" spans="2:3" ht="12.75">
      <c r="B417" s="21"/>
      <c r="C417" s="21"/>
    </row>
    <row r="418" spans="2:3" ht="12.75">
      <c r="B418" s="21"/>
      <c r="C418" s="21"/>
    </row>
    <row r="419" spans="2:3" ht="12.75">
      <c r="B419" s="21"/>
      <c r="C419" s="21"/>
    </row>
    <row r="420" spans="2:3" ht="12.75">
      <c r="B420" s="21"/>
      <c r="C420" s="21"/>
    </row>
    <row r="421" spans="2:3" ht="12.75">
      <c r="B421" s="21"/>
      <c r="C421" s="21"/>
    </row>
    <row r="422" spans="2:3" ht="12.75">
      <c r="B422" s="21"/>
      <c r="C422" s="21"/>
    </row>
    <row r="423" spans="2:3" ht="12.75">
      <c r="B423" s="21"/>
      <c r="C423" s="21"/>
    </row>
    <row r="424" spans="2:3" ht="12.75">
      <c r="B424" s="21"/>
      <c r="C424" s="21"/>
    </row>
    <row r="425" spans="2:3" ht="12.75">
      <c r="B425" s="21"/>
      <c r="C425" s="21"/>
    </row>
    <row r="426" spans="2:3" ht="12.75">
      <c r="B426" s="21"/>
      <c r="C426" s="21"/>
    </row>
    <row r="427" spans="2:3" ht="12.75">
      <c r="B427" s="21"/>
      <c r="C427" s="21"/>
    </row>
    <row r="428" spans="2:3" ht="12.75">
      <c r="B428" s="21"/>
      <c r="C428" s="21"/>
    </row>
    <row r="429" spans="2:3" ht="12.75">
      <c r="B429" s="21"/>
      <c r="C429" s="21"/>
    </row>
    <row r="430" spans="2:3" ht="12.75">
      <c r="B430" s="21"/>
      <c r="C430" s="21"/>
    </row>
    <row r="431" spans="2:3" ht="12.75">
      <c r="B431" s="21"/>
      <c r="C431" s="21"/>
    </row>
    <row r="432" spans="2:3" ht="12.75">
      <c r="B432" s="21"/>
      <c r="C432" s="21"/>
    </row>
    <row r="433" spans="2:3" ht="12.75">
      <c r="B433" s="21"/>
      <c r="C433" s="21"/>
    </row>
    <row r="434" spans="2:3" ht="12.75">
      <c r="B434" s="21"/>
      <c r="C434" s="21"/>
    </row>
    <row r="435" spans="2:3" ht="12.75">
      <c r="B435" s="21"/>
      <c r="C435" s="21"/>
    </row>
    <row r="436" spans="2:3" ht="12.75">
      <c r="B436" s="21"/>
      <c r="C436" s="21"/>
    </row>
    <row r="437" spans="2:3" ht="12.75">
      <c r="B437" s="21"/>
      <c r="C437" s="21"/>
    </row>
    <row r="438" spans="2:3" ht="12.75">
      <c r="B438" s="21"/>
      <c r="C438" s="21"/>
    </row>
    <row r="439" spans="2:3" ht="12.75">
      <c r="B439" s="21"/>
      <c r="C439" s="21"/>
    </row>
    <row r="440" spans="2:3" ht="12.75">
      <c r="B440" s="21"/>
      <c r="C440" s="21"/>
    </row>
    <row r="441" spans="2:3" ht="12.75">
      <c r="B441" s="21"/>
      <c r="C441" s="21"/>
    </row>
    <row r="442" spans="2:3" ht="12.75">
      <c r="B442" s="21"/>
      <c r="C442" s="21"/>
    </row>
    <row r="443" spans="2:3" ht="12.75">
      <c r="B443" s="21"/>
      <c r="C443" s="21"/>
    </row>
    <row r="444" spans="2:3" ht="12.75">
      <c r="B444" s="21"/>
      <c r="C444" s="21"/>
    </row>
    <row r="445" spans="2:3" ht="12.75">
      <c r="B445" s="21"/>
      <c r="C445" s="21"/>
    </row>
    <row r="446" spans="2:3" ht="12.75">
      <c r="B446" s="21"/>
      <c r="C446" s="21"/>
    </row>
    <row r="447" spans="2:3" ht="12.75">
      <c r="B447" s="21"/>
      <c r="C447" s="21"/>
    </row>
    <row r="448" spans="2:3" ht="12.75">
      <c r="B448" s="21"/>
      <c r="C448" s="21"/>
    </row>
    <row r="449" spans="2:3" ht="12.75">
      <c r="B449" s="21"/>
      <c r="C449" s="21"/>
    </row>
    <row r="450" spans="2:3" ht="12.75">
      <c r="B450" s="21"/>
      <c r="C450" s="21"/>
    </row>
    <row r="451" spans="2:3" ht="12.75">
      <c r="B451" s="21"/>
      <c r="C451" s="21"/>
    </row>
    <row r="452" spans="2:3" ht="12.75">
      <c r="B452" s="21"/>
      <c r="C452" s="21"/>
    </row>
    <row r="453" spans="2:3" ht="12.75">
      <c r="B453" s="21"/>
      <c r="C453" s="21"/>
    </row>
    <row r="454" spans="2:3" ht="12.75">
      <c r="B454" s="21"/>
      <c r="C454" s="21"/>
    </row>
    <row r="455" spans="2:3" ht="12.75">
      <c r="B455" s="21"/>
      <c r="C455" s="21"/>
    </row>
    <row r="456" spans="2:3" ht="12.75">
      <c r="B456" s="21"/>
      <c r="C456" s="21"/>
    </row>
    <row r="457" spans="2:3" ht="12.75">
      <c r="B457" s="21"/>
      <c r="C457" s="21"/>
    </row>
    <row r="458" spans="2:3" ht="12.75">
      <c r="B458" s="21"/>
      <c r="C458" s="21"/>
    </row>
    <row r="459" spans="2:3" ht="12.75">
      <c r="B459" s="21"/>
      <c r="C459" s="21"/>
    </row>
    <row r="460" spans="2:3" ht="12.75">
      <c r="B460" s="21"/>
      <c r="C460" s="21"/>
    </row>
    <row r="461" spans="2:3" ht="12.75">
      <c r="B461" s="21"/>
      <c r="C461" s="21"/>
    </row>
    <row r="462" spans="2:3" ht="12.75">
      <c r="B462" s="21"/>
      <c r="C462" s="21"/>
    </row>
    <row r="463" spans="2:3" ht="12.75">
      <c r="B463" s="21"/>
      <c r="C463" s="21"/>
    </row>
    <row r="464" spans="2:3" ht="12.75">
      <c r="B464" s="21"/>
      <c r="C464" s="21"/>
    </row>
    <row r="465" spans="2:3" ht="12.75">
      <c r="B465" s="21"/>
      <c r="C465" s="21"/>
    </row>
    <row r="466" spans="2:3" ht="12.75">
      <c r="B466" s="21"/>
      <c r="C466" s="21"/>
    </row>
    <row r="467" spans="2:3" ht="12.75">
      <c r="B467" s="21"/>
      <c r="C467" s="21"/>
    </row>
    <row r="468" spans="2:3" ht="12.75">
      <c r="B468" s="21"/>
      <c r="C468" s="21"/>
    </row>
    <row r="469" spans="2:3" ht="12.75">
      <c r="B469" s="21"/>
      <c r="C469" s="21"/>
    </row>
    <row r="470" spans="2:3" ht="12.75">
      <c r="B470" s="21"/>
      <c r="C470" s="21"/>
    </row>
    <row r="471" spans="2:3" ht="12.75">
      <c r="B471" s="21"/>
      <c r="C471" s="21"/>
    </row>
    <row r="472" spans="2:3" ht="12.75">
      <c r="B472" s="21"/>
      <c r="C472" s="21"/>
    </row>
    <row r="473" spans="2:3" ht="12.75">
      <c r="B473" s="21"/>
      <c r="C473" s="21"/>
    </row>
    <row r="474" spans="2:3" ht="12.75">
      <c r="B474" s="21"/>
      <c r="C474" s="21"/>
    </row>
    <row r="475" spans="2:3" ht="12.75">
      <c r="B475" s="21"/>
      <c r="C475" s="21"/>
    </row>
    <row r="476" spans="2:3" ht="12.75">
      <c r="B476" s="21"/>
      <c r="C476" s="21"/>
    </row>
    <row r="477" spans="2:3" ht="12.75">
      <c r="B477" s="21"/>
      <c r="C477" s="21"/>
    </row>
    <row r="478" spans="2:3" ht="12.75">
      <c r="B478" s="21"/>
      <c r="C478" s="21"/>
    </row>
    <row r="479" spans="2:3" ht="12.75">
      <c r="B479" s="21"/>
      <c r="C479" s="21"/>
    </row>
    <row r="480" spans="2:3" ht="12.75">
      <c r="B480" s="21"/>
      <c r="C480" s="21"/>
    </row>
    <row r="481" spans="2:3" ht="12.75">
      <c r="B481" s="21"/>
      <c r="C481" s="21"/>
    </row>
    <row r="482" spans="2:3" ht="12.75">
      <c r="B482" s="21"/>
      <c r="C482" s="21"/>
    </row>
    <row r="483" spans="2:3" ht="12.75">
      <c r="B483" s="21"/>
      <c r="C483" s="21"/>
    </row>
    <row r="484" spans="2:3" ht="12.75">
      <c r="B484" s="21"/>
      <c r="C484" s="21"/>
    </row>
    <row r="485" spans="2:3" ht="12.75">
      <c r="B485" s="21"/>
      <c r="C485" s="21"/>
    </row>
    <row r="486" spans="2:3" ht="12.75">
      <c r="B486" s="21"/>
      <c r="C486" s="21"/>
    </row>
    <row r="487" spans="2:3" ht="12.75">
      <c r="B487" s="21"/>
      <c r="C487" s="21"/>
    </row>
    <row r="488" spans="2:3" ht="12.75">
      <c r="B488" s="21"/>
      <c r="C488" s="21"/>
    </row>
    <row r="489" spans="2:3" ht="12.75">
      <c r="B489" s="21"/>
      <c r="C489" s="21"/>
    </row>
    <row r="490" spans="2:3" ht="12.75">
      <c r="B490" s="21"/>
      <c r="C490" s="21"/>
    </row>
    <row r="491" spans="2:3" ht="12.75">
      <c r="B491" s="21"/>
      <c r="C491" s="21"/>
    </row>
    <row r="492" spans="2:3" ht="12.75">
      <c r="B492" s="21"/>
      <c r="C492" s="21"/>
    </row>
    <row r="493" spans="2:3" ht="12.75">
      <c r="B493" s="21"/>
      <c r="C493" s="21"/>
    </row>
    <row r="494" spans="2:3" ht="12.75">
      <c r="B494" s="21"/>
      <c r="C494" s="21"/>
    </row>
    <row r="495" spans="2:3" ht="12.75">
      <c r="B495" s="21"/>
      <c r="C495" s="21"/>
    </row>
    <row r="496" spans="2:3" ht="12.75">
      <c r="B496" s="21"/>
      <c r="C496" s="21"/>
    </row>
    <row r="497" spans="2:3" ht="12.75">
      <c r="B497" s="21"/>
      <c r="C497" s="21"/>
    </row>
    <row r="498" spans="2:3" ht="12.75">
      <c r="B498" s="21"/>
      <c r="C498" s="21"/>
    </row>
    <row r="499" spans="2:3" ht="12.75">
      <c r="B499" s="21"/>
      <c r="C499" s="21"/>
    </row>
    <row r="500" spans="2:3" ht="12.75">
      <c r="B500" s="21"/>
      <c r="C500" s="21"/>
    </row>
    <row r="501" spans="2:3" ht="12.75">
      <c r="B501" s="21"/>
      <c r="C501" s="21"/>
    </row>
    <row r="502" spans="2:3" ht="12.75">
      <c r="B502" s="21"/>
      <c r="C502" s="21"/>
    </row>
    <row r="503" spans="2:3" ht="12.75">
      <c r="B503" s="21"/>
      <c r="C503" s="21"/>
    </row>
    <row r="504" spans="2:3" ht="12.75">
      <c r="B504" s="21"/>
      <c r="C504" s="21"/>
    </row>
    <row r="505" spans="2:3" ht="12.75">
      <c r="B505" s="21"/>
      <c r="C505" s="21"/>
    </row>
    <row r="506" spans="2:3" ht="12.75">
      <c r="B506" s="21"/>
      <c r="C506" s="21"/>
    </row>
    <row r="507" spans="2:3" ht="12.75">
      <c r="B507" s="21"/>
      <c r="C507" s="21"/>
    </row>
    <row r="508" spans="2:3" ht="12.75">
      <c r="B508" s="21"/>
      <c r="C508" s="21"/>
    </row>
    <row r="509" spans="2:3" ht="12.75">
      <c r="B509" s="21"/>
      <c r="C509" s="21"/>
    </row>
    <row r="510" spans="2:3" ht="12.75">
      <c r="B510" s="21"/>
      <c r="C510" s="21"/>
    </row>
    <row r="511" spans="2:3" ht="12.75">
      <c r="B511" s="21"/>
      <c r="C511" s="21"/>
    </row>
    <row r="512" spans="2:3" ht="12.75">
      <c r="B512" s="21"/>
      <c r="C512" s="21"/>
    </row>
    <row r="513" spans="2:3" ht="12.75">
      <c r="B513" s="21"/>
      <c r="C513" s="21"/>
    </row>
    <row r="514" spans="2:3" ht="12.75">
      <c r="B514" s="21"/>
      <c r="C514" s="21"/>
    </row>
    <row r="515" spans="2:3" ht="12.75">
      <c r="B515" s="21"/>
      <c r="C515" s="21"/>
    </row>
    <row r="516" spans="2:3" ht="12.75">
      <c r="B516" s="21"/>
      <c r="C516" s="21"/>
    </row>
    <row r="517" spans="2:3" ht="12.75">
      <c r="B517" s="21"/>
      <c r="C517" s="21"/>
    </row>
    <row r="518" spans="2:3" ht="12.75">
      <c r="B518" s="21"/>
      <c r="C518" s="21"/>
    </row>
    <row r="519" spans="2:3" ht="12.75">
      <c r="B519" s="21"/>
      <c r="C519" s="21"/>
    </row>
    <row r="520" spans="2:3" ht="12.75">
      <c r="B520" s="21"/>
      <c r="C520" s="21"/>
    </row>
    <row r="521" spans="2:3" ht="12.75">
      <c r="B521" s="21"/>
      <c r="C521" s="21"/>
    </row>
    <row r="522" spans="2:3" ht="12.75">
      <c r="B522" s="21"/>
      <c r="C522" s="21"/>
    </row>
    <row r="523" spans="2:3" ht="12.75">
      <c r="B523" s="21"/>
      <c r="C523" s="21"/>
    </row>
    <row r="524" spans="2:3" ht="12.75">
      <c r="B524" s="21"/>
      <c r="C524" s="21"/>
    </row>
    <row r="525" spans="2:3" ht="12.75">
      <c r="B525" s="21"/>
      <c r="C525" s="21"/>
    </row>
    <row r="526" spans="2:3" ht="12.75">
      <c r="B526" s="21"/>
      <c r="C526" s="21"/>
    </row>
    <row r="527" spans="2:3" ht="12.75">
      <c r="B527" s="21"/>
      <c r="C527" s="21"/>
    </row>
    <row r="528" spans="2:3" ht="12.75">
      <c r="B528" s="21"/>
      <c r="C528" s="21"/>
    </row>
    <row r="529" spans="2:3" ht="12.75">
      <c r="B529" s="21"/>
      <c r="C529" s="21"/>
    </row>
    <row r="530" spans="2:3" ht="12.75">
      <c r="B530" s="21"/>
      <c r="C530" s="21"/>
    </row>
    <row r="531" spans="2:3" ht="12.75">
      <c r="B531" s="21"/>
      <c r="C531" s="21"/>
    </row>
    <row r="532" spans="2:3" ht="12.75">
      <c r="B532" s="21"/>
      <c r="C532" s="21"/>
    </row>
    <row r="533" spans="2:3" ht="12.75">
      <c r="B533" s="21"/>
      <c r="C533" s="21"/>
    </row>
    <row r="534" spans="2:3" ht="12.75">
      <c r="B534" s="21"/>
      <c r="C534" s="21"/>
    </row>
    <row r="535" spans="2:3" ht="12.75">
      <c r="B535" s="21"/>
      <c r="C535" s="21"/>
    </row>
    <row r="536" spans="2:3" ht="12.75">
      <c r="B536" s="21"/>
      <c r="C536" s="21"/>
    </row>
    <row r="537" spans="2:3" ht="12.75">
      <c r="B537" s="21"/>
      <c r="C537" s="21"/>
    </row>
    <row r="538" spans="2:3" ht="12.75">
      <c r="B538" s="21"/>
      <c r="C538" s="21"/>
    </row>
    <row r="539" spans="2:3" ht="12.75">
      <c r="B539" s="21"/>
      <c r="C539" s="21"/>
    </row>
    <row r="540" spans="2:3" ht="12.75">
      <c r="B540" s="21"/>
      <c r="C540" s="21"/>
    </row>
    <row r="541" spans="2:3" ht="12.75">
      <c r="B541" s="21"/>
      <c r="C541" s="21"/>
    </row>
    <row r="542" spans="2:3" ht="12.75">
      <c r="B542" s="21"/>
      <c r="C542" s="21"/>
    </row>
    <row r="543" spans="2:3" ht="12.75">
      <c r="B543" s="21"/>
      <c r="C543" s="21"/>
    </row>
    <row r="544" spans="2:3" ht="12.75">
      <c r="B544" s="21"/>
      <c r="C544" s="21"/>
    </row>
    <row r="545" spans="2:3" ht="12.75">
      <c r="B545" s="21"/>
      <c r="C545" s="21"/>
    </row>
    <row r="546" spans="2:3" ht="12.75">
      <c r="B546" s="21"/>
      <c r="C546" s="21"/>
    </row>
    <row r="547" spans="2:3" ht="12.75">
      <c r="B547" s="21"/>
      <c r="C547" s="21"/>
    </row>
    <row r="548" spans="2:3" ht="12.75">
      <c r="B548" s="21"/>
      <c r="C548" s="21"/>
    </row>
    <row r="549" spans="2:3" ht="12.75">
      <c r="B549" s="21"/>
      <c r="C549" s="21"/>
    </row>
    <row r="550" spans="2:3" ht="12.75">
      <c r="B550" s="21"/>
      <c r="C550" s="21"/>
    </row>
    <row r="551" spans="2:3" ht="12.75">
      <c r="B551" s="21"/>
      <c r="C551" s="21"/>
    </row>
    <row r="552" spans="2:3" ht="12.75">
      <c r="B552" s="21"/>
      <c r="C552" s="21"/>
    </row>
    <row r="553" spans="2:3" ht="12.75">
      <c r="B553" s="21"/>
      <c r="C553" s="21"/>
    </row>
    <row r="554" spans="2:3" ht="12.75">
      <c r="B554" s="21"/>
      <c r="C554" s="21"/>
    </row>
    <row r="555" spans="2:3" ht="12.75">
      <c r="B555" s="21"/>
      <c r="C555" s="21"/>
    </row>
    <row r="556" spans="2:3" ht="12.75">
      <c r="B556" s="21"/>
      <c r="C556" s="21"/>
    </row>
    <row r="557" spans="2:3" ht="12.75">
      <c r="B557" s="21"/>
      <c r="C557" s="21"/>
    </row>
    <row r="558" spans="2:3" ht="12.75">
      <c r="B558" s="21"/>
      <c r="C558" s="21"/>
    </row>
    <row r="559" spans="2:3" ht="12.75">
      <c r="B559" s="21"/>
      <c r="C559" s="21"/>
    </row>
    <row r="560" spans="2:3" ht="12.75">
      <c r="B560" s="21"/>
      <c r="C560" s="21"/>
    </row>
    <row r="561" spans="2:3" ht="12.75">
      <c r="B561" s="21"/>
      <c r="C561" s="21"/>
    </row>
    <row r="562" spans="2:3" ht="12.75">
      <c r="B562" s="21"/>
      <c r="C562" s="21"/>
    </row>
    <row r="563" spans="2:3" ht="12.75">
      <c r="B563" s="21"/>
      <c r="C563" s="21"/>
    </row>
    <row r="564" spans="2:3" ht="12.75">
      <c r="B564" s="21"/>
      <c r="C564" s="21"/>
    </row>
    <row r="565" spans="2:3" ht="12.75">
      <c r="B565" s="21"/>
      <c r="C565" s="21"/>
    </row>
    <row r="566" spans="2:3" ht="12.75">
      <c r="B566" s="21"/>
      <c r="C566" s="21"/>
    </row>
    <row r="567" spans="2:3" ht="12.75">
      <c r="B567" s="21"/>
      <c r="C567" s="21"/>
    </row>
    <row r="568" spans="2:3" ht="12.75">
      <c r="B568" s="21"/>
      <c r="C568" s="21"/>
    </row>
    <row r="569" spans="2:3" ht="12.75">
      <c r="B569" s="21"/>
      <c r="C569" s="21"/>
    </row>
    <row r="570" spans="2:3" ht="12.75">
      <c r="B570" s="21"/>
      <c r="C570" s="21"/>
    </row>
    <row r="571" spans="2:3" ht="12.75">
      <c r="B571" s="21"/>
      <c r="C571" s="21"/>
    </row>
    <row r="572" spans="2:3" ht="12.75">
      <c r="B572" s="21"/>
      <c r="C572" s="21"/>
    </row>
    <row r="573" spans="2:3" ht="12.75">
      <c r="B573" s="21"/>
      <c r="C573" s="21"/>
    </row>
    <row r="574" spans="2:3" ht="12.75">
      <c r="B574" s="21"/>
      <c r="C574" s="21"/>
    </row>
    <row r="575" spans="2:3" ht="12.75">
      <c r="B575" s="21"/>
      <c r="C575" s="21"/>
    </row>
    <row r="576" spans="2:3" ht="12.75">
      <c r="B576" s="21"/>
      <c r="C576" s="21"/>
    </row>
    <row r="577" spans="2:3" ht="12.75">
      <c r="B577" s="21"/>
      <c r="C577" s="21"/>
    </row>
    <row r="578" spans="2:3" ht="12.75">
      <c r="B578" s="21"/>
      <c r="C578" s="21"/>
    </row>
    <row r="579" spans="2:3" ht="12.75">
      <c r="B579" s="21"/>
      <c r="C579" s="21"/>
    </row>
    <row r="580" spans="2:3" ht="12.75">
      <c r="B580" s="21"/>
      <c r="C580" s="21"/>
    </row>
    <row r="581" spans="2:3" ht="12.75">
      <c r="B581" s="21"/>
      <c r="C581" s="21"/>
    </row>
    <row r="582" spans="2:3" ht="12.75">
      <c r="B582" s="21"/>
      <c r="C582" s="21"/>
    </row>
    <row r="583" spans="2:3" ht="12.75">
      <c r="B583" s="21"/>
      <c r="C583" s="21"/>
    </row>
    <row r="584" spans="2:3" ht="12.75">
      <c r="B584" s="21"/>
      <c r="C584" s="21"/>
    </row>
    <row r="585" spans="2:3" ht="12.75">
      <c r="B585" s="21"/>
      <c r="C585" s="21"/>
    </row>
    <row r="586" spans="2:3" ht="12.75">
      <c r="B586" s="21"/>
      <c r="C586" s="21"/>
    </row>
    <row r="587" spans="2:3" ht="12.75">
      <c r="B587" s="21"/>
      <c r="C587" s="21"/>
    </row>
    <row r="588" spans="2:3" ht="12.75">
      <c r="B588" s="21"/>
      <c r="C588" s="21"/>
    </row>
    <row r="589" spans="2:3" ht="12.75">
      <c r="B589" s="21"/>
      <c r="C589" s="21"/>
    </row>
    <row r="590" spans="2:3" ht="12.75">
      <c r="B590" s="21"/>
      <c r="C590" s="21"/>
    </row>
    <row r="591" spans="2:3" ht="12.75">
      <c r="B591" s="21"/>
      <c r="C591" s="21"/>
    </row>
    <row r="592" spans="2:3" ht="12.75">
      <c r="B592" s="21"/>
      <c r="C592" s="21"/>
    </row>
    <row r="593" spans="2:3" ht="12.75">
      <c r="B593" s="21"/>
      <c r="C593" s="21"/>
    </row>
    <row r="594" spans="2:3" ht="12.75">
      <c r="B594" s="21"/>
      <c r="C594" s="21"/>
    </row>
    <row r="595" spans="2:3" ht="12.75">
      <c r="B595" s="21"/>
      <c r="C595" s="21"/>
    </row>
    <row r="596" spans="2:3" ht="12.75">
      <c r="B596" s="21"/>
      <c r="C596" s="21"/>
    </row>
    <row r="597" spans="2:3" ht="12.75">
      <c r="B597" s="21"/>
      <c r="C597" s="21"/>
    </row>
    <row r="598" spans="2:3" ht="12.75">
      <c r="B598" s="21"/>
      <c r="C598" s="21"/>
    </row>
    <row r="599" spans="2:3" ht="12.75">
      <c r="B599" s="21"/>
      <c r="C599" s="21"/>
    </row>
    <row r="600" spans="2:3" ht="12.75">
      <c r="B600" s="21"/>
      <c r="C600" s="21"/>
    </row>
    <row r="601" spans="2:3" ht="12.75">
      <c r="B601" s="21"/>
      <c r="C601" s="21"/>
    </row>
    <row r="602" spans="2:3" ht="12.75">
      <c r="B602" s="21"/>
      <c r="C602" s="21"/>
    </row>
    <row r="603" spans="2:3" ht="12.75">
      <c r="B603" s="21"/>
      <c r="C603" s="21"/>
    </row>
    <row r="604" spans="2:3" ht="12.75">
      <c r="B604" s="21"/>
      <c r="C604" s="21"/>
    </row>
    <row r="605" spans="2:3" ht="12.75">
      <c r="B605" s="21"/>
      <c r="C605" s="21"/>
    </row>
    <row r="606" spans="2:3" ht="12.75">
      <c r="B606" s="21"/>
      <c r="C606" s="21"/>
    </row>
    <row r="607" spans="2:3" ht="12.75">
      <c r="B607" s="21"/>
      <c r="C607" s="21"/>
    </row>
    <row r="608" spans="2:3" ht="12.75">
      <c r="B608" s="21"/>
      <c r="C608" s="21"/>
    </row>
    <row r="609" spans="2:3" ht="12.75">
      <c r="B609" s="21"/>
      <c r="C609" s="21"/>
    </row>
    <row r="610" spans="2:3" ht="12.75">
      <c r="B610" s="21"/>
      <c r="C610" s="21"/>
    </row>
    <row r="611" spans="2:3" ht="12.75">
      <c r="B611" s="21"/>
      <c r="C611" s="21"/>
    </row>
    <row r="612" spans="2:3" ht="12.75">
      <c r="B612" s="21"/>
      <c r="C612" s="21"/>
    </row>
    <row r="613" spans="2:3" ht="12.75">
      <c r="B613" s="21"/>
      <c r="C613" s="21"/>
    </row>
    <row r="614" spans="2:3" ht="12.75">
      <c r="B614" s="21"/>
      <c r="C614" s="21"/>
    </row>
    <row r="615" spans="2:3" ht="12.75">
      <c r="B615" s="21"/>
      <c r="C615" s="21"/>
    </row>
    <row r="616" spans="2:3" ht="12.75">
      <c r="B616" s="21"/>
      <c r="C616" s="21"/>
    </row>
    <row r="617" spans="2:3" ht="12.75">
      <c r="B617" s="21"/>
      <c r="C617" s="21"/>
    </row>
    <row r="618" spans="2:3" ht="12.75">
      <c r="B618" s="21"/>
      <c r="C618" s="21"/>
    </row>
    <row r="619" spans="2:3" ht="12.75">
      <c r="B619" s="21"/>
      <c r="C619" s="21"/>
    </row>
    <row r="620" spans="2:3" ht="12.75">
      <c r="B620" s="21"/>
      <c r="C620" s="21"/>
    </row>
    <row r="621" spans="2:3" ht="12.75">
      <c r="B621" s="21"/>
      <c r="C621" s="21"/>
    </row>
    <row r="622" spans="2:3" ht="12.75">
      <c r="B622" s="21"/>
      <c r="C622" s="21"/>
    </row>
    <row r="623" spans="2:3" ht="12.75">
      <c r="B623" s="21"/>
      <c r="C623" s="21"/>
    </row>
    <row r="624" spans="2:3" ht="12.75">
      <c r="B624" s="21"/>
      <c r="C624" s="21"/>
    </row>
    <row r="625" spans="2:3" ht="12.75">
      <c r="B625" s="21"/>
      <c r="C625" s="21"/>
    </row>
    <row r="626" spans="2:3" ht="12.75">
      <c r="B626" s="21"/>
      <c r="C626" s="21"/>
    </row>
    <row r="627" spans="2:3" ht="12.75">
      <c r="B627" s="21"/>
      <c r="C627" s="21"/>
    </row>
    <row r="628" spans="2:3" ht="12.75">
      <c r="B628" s="21"/>
      <c r="C628" s="21"/>
    </row>
    <row r="629" spans="2:3" ht="12.75">
      <c r="B629" s="21"/>
      <c r="C629" s="21"/>
    </row>
    <row r="630" spans="2:3" ht="12.75">
      <c r="B630" s="21"/>
      <c r="C630" s="21"/>
    </row>
    <row r="631" spans="2:3" ht="12.75">
      <c r="B631" s="21"/>
      <c r="C631" s="21"/>
    </row>
    <row r="632" spans="2:3" ht="12.75">
      <c r="B632" s="21"/>
      <c r="C632" s="21"/>
    </row>
    <row r="633" spans="2:3" ht="12.75">
      <c r="B633" s="21"/>
      <c r="C633" s="21"/>
    </row>
    <row r="634" spans="2:3" ht="12.75">
      <c r="B634" s="21"/>
      <c r="C634" s="21"/>
    </row>
    <row r="635" spans="2:3" ht="12.75">
      <c r="B635" s="21"/>
      <c r="C635" s="21"/>
    </row>
    <row r="636" spans="2:3" ht="12.75">
      <c r="B636" s="21"/>
      <c r="C636" s="21"/>
    </row>
    <row r="637" spans="2:3" ht="12.75">
      <c r="B637" s="21"/>
      <c r="C637" s="21"/>
    </row>
    <row r="638" spans="2:3" ht="12.75">
      <c r="B638" s="21"/>
      <c r="C638" s="21"/>
    </row>
    <row r="639" spans="2:3" ht="12.75">
      <c r="B639" s="21"/>
      <c r="C639" s="21"/>
    </row>
    <row r="640" spans="2:3" ht="12.75">
      <c r="B640" s="21"/>
      <c r="C640" s="21"/>
    </row>
    <row r="641" spans="2:3" ht="12.75">
      <c r="B641" s="21"/>
      <c r="C641" s="21"/>
    </row>
    <row r="642" spans="2:3" ht="12.75">
      <c r="B642" s="21"/>
      <c r="C642" s="21"/>
    </row>
    <row r="643" spans="2:3" ht="12.75">
      <c r="B643" s="21"/>
      <c r="C643" s="21"/>
    </row>
    <row r="644" spans="2:3" ht="12.75">
      <c r="B644" s="21"/>
      <c r="C644" s="21"/>
    </row>
    <row r="645" spans="2:3" ht="12.75">
      <c r="B645" s="21"/>
      <c r="C645" s="21"/>
    </row>
    <row r="646" spans="2:3" ht="12.75">
      <c r="B646" s="21"/>
      <c r="C646" s="21"/>
    </row>
    <row r="647" spans="2:3" ht="12.75">
      <c r="B647" s="21"/>
      <c r="C647" s="21"/>
    </row>
    <row r="648" spans="2:3" ht="12.75">
      <c r="B648" s="21"/>
      <c r="C648" s="21"/>
    </row>
    <row r="649" spans="2:3" ht="12.75">
      <c r="B649" s="21"/>
      <c r="C649" s="21"/>
    </row>
    <row r="650" spans="2:3" ht="12.75">
      <c r="B650" s="21"/>
      <c r="C650" s="21"/>
    </row>
    <row r="651" spans="2:3" ht="12.75">
      <c r="B651" s="21"/>
      <c r="C651" s="21"/>
    </row>
    <row r="652" spans="2:3" ht="12.75">
      <c r="B652" s="21"/>
      <c r="C652" s="21"/>
    </row>
    <row r="653" spans="2:3" ht="12.75">
      <c r="B653" s="21"/>
      <c r="C653" s="21"/>
    </row>
    <row r="654" spans="2:3" ht="12.75">
      <c r="B654" s="21"/>
      <c r="C654" s="21"/>
    </row>
    <row r="655" spans="2:3" ht="12.75">
      <c r="B655" s="21"/>
      <c r="C655" s="21"/>
    </row>
    <row r="656" spans="2:3" ht="12.75">
      <c r="B656" s="21"/>
      <c r="C656" s="21"/>
    </row>
    <row r="657" spans="2:3" ht="12.75">
      <c r="B657" s="21"/>
      <c r="C657" s="21"/>
    </row>
    <row r="658" spans="2:3" ht="12.75">
      <c r="B658" s="21"/>
      <c r="C658" s="21"/>
    </row>
    <row r="659" spans="2:3" ht="12.75">
      <c r="B659" s="21"/>
      <c r="C659" s="21"/>
    </row>
    <row r="660" spans="2:3" ht="12.75">
      <c r="B660" s="21"/>
      <c r="C660" s="21"/>
    </row>
    <row r="661" spans="2:3" ht="12.75">
      <c r="B661" s="21"/>
      <c r="C661" s="21"/>
    </row>
    <row r="662" spans="2:3" ht="12.75">
      <c r="B662" s="21"/>
      <c r="C662" s="21"/>
    </row>
    <row r="663" spans="2:3" ht="12.75">
      <c r="B663" s="21"/>
      <c r="C663" s="21"/>
    </row>
    <row r="664" spans="2:3" ht="12.75">
      <c r="B664" s="21"/>
      <c r="C664" s="21"/>
    </row>
    <row r="665" spans="2:3" ht="12.75">
      <c r="B665" s="21"/>
      <c r="C665" s="21"/>
    </row>
    <row r="666" spans="2:3" ht="12.75">
      <c r="B666" s="21"/>
      <c r="C666" s="21"/>
    </row>
    <row r="667" spans="2:3" ht="12.75">
      <c r="B667" s="21"/>
      <c r="C667" s="21"/>
    </row>
    <row r="668" spans="2:3" ht="12.75">
      <c r="B668" s="21"/>
      <c r="C668" s="21"/>
    </row>
    <row r="669" spans="2:3" ht="12.75">
      <c r="B669" s="21"/>
      <c r="C669" s="21"/>
    </row>
    <row r="670" spans="2:3" ht="12.75">
      <c r="B670" s="21"/>
      <c r="C670" s="21"/>
    </row>
    <row r="671" spans="2:3" ht="12.75">
      <c r="B671" s="21"/>
      <c r="C671" s="21"/>
    </row>
    <row r="672" spans="2:3" ht="12.75">
      <c r="B672" s="21"/>
      <c r="C672" s="21"/>
    </row>
    <row r="673" spans="2:3" ht="12.75">
      <c r="B673" s="21"/>
      <c r="C673" s="21"/>
    </row>
    <row r="674" spans="2:3" ht="12.75">
      <c r="B674" s="21"/>
      <c r="C674" s="21"/>
    </row>
    <row r="675" spans="2:3" ht="12.75">
      <c r="B675" s="21"/>
      <c r="C675" s="21"/>
    </row>
    <row r="676" spans="2:3" ht="12.75">
      <c r="B676" s="21"/>
      <c r="C676" s="21"/>
    </row>
    <row r="677" spans="2:3" ht="12.75">
      <c r="B677" s="21"/>
      <c r="C677" s="21"/>
    </row>
    <row r="678" spans="2:3" ht="12.75">
      <c r="B678" s="21"/>
      <c r="C678" s="21"/>
    </row>
    <row r="679" spans="2:3" ht="12.75">
      <c r="B679" s="21"/>
      <c r="C679" s="21"/>
    </row>
    <row r="680" spans="2:3" ht="12.75">
      <c r="B680" s="21"/>
      <c r="C680" s="21"/>
    </row>
    <row r="681" spans="2:3" ht="12.75">
      <c r="B681" s="21"/>
      <c r="C681" s="21"/>
    </row>
    <row r="682" spans="2:3" ht="12.75">
      <c r="B682" s="21"/>
      <c r="C682" s="21"/>
    </row>
    <row r="683" spans="2:3" ht="12.75">
      <c r="B683" s="21"/>
      <c r="C683" s="21"/>
    </row>
    <row r="684" spans="2:3" ht="12.75">
      <c r="B684" s="21"/>
      <c r="C684" s="21"/>
    </row>
    <row r="685" spans="2:3" ht="12.75">
      <c r="B685" s="21"/>
      <c r="C685" s="21"/>
    </row>
    <row r="686" spans="2:3" ht="12.75">
      <c r="B686" s="21"/>
      <c r="C686" s="21"/>
    </row>
    <row r="687" spans="2:3" ht="12.75">
      <c r="B687" s="21"/>
      <c r="C687" s="21"/>
    </row>
    <row r="688" spans="2:3" ht="12.75">
      <c r="B688" s="21"/>
      <c r="C688" s="21"/>
    </row>
    <row r="689" spans="2:3" ht="12.75">
      <c r="B689" s="21"/>
      <c r="C689" s="21"/>
    </row>
    <row r="690" spans="2:3" ht="12.75">
      <c r="B690" s="21"/>
      <c r="C690" s="21"/>
    </row>
    <row r="691" spans="2:3" ht="12.75">
      <c r="B691" s="21"/>
      <c r="C691" s="21"/>
    </row>
    <row r="692" spans="2:3" ht="12.75">
      <c r="B692" s="21"/>
      <c r="C692" s="21"/>
    </row>
    <row r="693" spans="2:3" ht="12.75">
      <c r="B693" s="21"/>
      <c r="C693" s="21"/>
    </row>
    <row r="694" spans="2:3" ht="12.75">
      <c r="B694" s="21"/>
      <c r="C694" s="21"/>
    </row>
    <row r="695" spans="2:3" ht="12.75">
      <c r="B695" s="21"/>
      <c r="C695" s="21"/>
    </row>
    <row r="696" spans="2:3" ht="12.75">
      <c r="B696" s="21"/>
      <c r="C696" s="21"/>
    </row>
    <row r="697" spans="2:3" ht="12.75">
      <c r="B697" s="21"/>
      <c r="C697" s="21"/>
    </row>
    <row r="698" spans="2:3" ht="12.75">
      <c r="B698" s="21"/>
      <c r="C698" s="21"/>
    </row>
    <row r="699" spans="2:3" ht="12.75">
      <c r="B699" s="21"/>
      <c r="C699" s="21"/>
    </row>
    <row r="700" spans="2:3" ht="12.75">
      <c r="B700" s="21"/>
      <c r="C700" s="21"/>
    </row>
    <row r="701" spans="2:3" ht="12.75">
      <c r="B701" s="21"/>
      <c r="C701" s="21"/>
    </row>
    <row r="702" spans="2:3" ht="12.75">
      <c r="B702" s="21"/>
      <c r="C702" s="21"/>
    </row>
    <row r="703" spans="2:3" ht="12.75">
      <c r="B703" s="21"/>
      <c r="C703" s="21"/>
    </row>
    <row r="704" spans="2:3" ht="12.75">
      <c r="B704" s="21"/>
      <c r="C704" s="21"/>
    </row>
    <row r="705" spans="2:3" ht="12.75">
      <c r="B705" s="21"/>
      <c r="C705" s="21"/>
    </row>
    <row r="706" spans="2:3" ht="12.75">
      <c r="B706" s="21"/>
      <c r="C706" s="21"/>
    </row>
    <row r="707" spans="2:3" ht="12.75">
      <c r="B707" s="21"/>
      <c r="C707" s="21"/>
    </row>
    <row r="708" spans="2:3" ht="12.75">
      <c r="B708" s="21"/>
      <c r="C708" s="21"/>
    </row>
    <row r="709" spans="2:3" ht="12.75">
      <c r="B709" s="21"/>
      <c r="C709" s="21"/>
    </row>
    <row r="710" spans="2:3" ht="12.75">
      <c r="B710" s="21"/>
      <c r="C710" s="21"/>
    </row>
    <row r="711" spans="2:3" ht="12.75">
      <c r="B711" s="21"/>
      <c r="C711" s="21"/>
    </row>
    <row r="712" spans="2:3" ht="12.75">
      <c r="B712" s="21"/>
      <c r="C712" s="21"/>
    </row>
    <row r="713" spans="2:3" ht="12.75">
      <c r="B713" s="21"/>
      <c r="C713" s="21"/>
    </row>
    <row r="714" spans="2:3" ht="12.75">
      <c r="B714" s="21"/>
      <c r="C714" s="21"/>
    </row>
    <row r="715" spans="2:3" ht="12.75">
      <c r="B715" s="21"/>
      <c r="C715" s="21"/>
    </row>
    <row r="716" spans="2:3" ht="12.75">
      <c r="B716" s="21"/>
      <c r="C716" s="21"/>
    </row>
    <row r="717" spans="2:3" ht="12.75">
      <c r="B717" s="21"/>
      <c r="C717" s="21"/>
    </row>
    <row r="718" spans="2:3" ht="12.75">
      <c r="B718" s="21"/>
      <c r="C718" s="21"/>
    </row>
    <row r="719" spans="2:3" ht="12.75">
      <c r="B719" s="21"/>
      <c r="C719" s="21"/>
    </row>
    <row r="720" spans="2:3" ht="12.75">
      <c r="B720" s="21"/>
      <c r="C720" s="21"/>
    </row>
    <row r="721" spans="2:3" ht="12.75">
      <c r="B721" s="21"/>
      <c r="C721" s="21"/>
    </row>
    <row r="722" spans="2:3" ht="12.75">
      <c r="B722" s="21"/>
      <c r="C722" s="21"/>
    </row>
    <row r="723" spans="2:3" ht="12.75">
      <c r="B723" s="21"/>
      <c r="C723" s="21"/>
    </row>
    <row r="724" spans="2:3" ht="12.75">
      <c r="B724" s="21"/>
      <c r="C724" s="21"/>
    </row>
    <row r="725" spans="2:3" ht="12.75">
      <c r="B725" s="21"/>
      <c r="C725" s="21"/>
    </row>
    <row r="726" spans="2:3" ht="12.75">
      <c r="B726" s="21"/>
      <c r="C726" s="21"/>
    </row>
    <row r="727" spans="2:3" ht="12.75">
      <c r="B727" s="21"/>
      <c r="C727" s="21"/>
    </row>
    <row r="728" spans="2:3" ht="12.75">
      <c r="B728" s="21"/>
      <c r="C728" s="21"/>
    </row>
    <row r="729" spans="2:3" ht="12.75">
      <c r="B729" s="21"/>
      <c r="C729" s="21"/>
    </row>
    <row r="730" spans="2:3" ht="12.75">
      <c r="B730" s="21"/>
      <c r="C730" s="21"/>
    </row>
    <row r="731" spans="2:3" ht="12.75">
      <c r="B731" s="21"/>
      <c r="C731" s="21"/>
    </row>
    <row r="732" spans="2:3" ht="12.75">
      <c r="B732" s="21"/>
      <c r="C732" s="21"/>
    </row>
    <row r="733" spans="2:3" ht="12.75">
      <c r="B733" s="21"/>
      <c r="C733" s="21"/>
    </row>
    <row r="734" spans="2:3" ht="12.75">
      <c r="B734" s="21"/>
      <c r="C734" s="21"/>
    </row>
    <row r="735" spans="2:3" ht="12.75">
      <c r="B735" s="21"/>
      <c r="C735" s="21"/>
    </row>
    <row r="736" spans="2:3" ht="12.75">
      <c r="B736" s="21"/>
      <c r="C736" s="21"/>
    </row>
    <row r="737" spans="2:3" ht="12.75">
      <c r="B737" s="21"/>
      <c r="C737" s="21"/>
    </row>
    <row r="738" spans="2:3" ht="12.75">
      <c r="B738" s="21"/>
      <c r="C738" s="21"/>
    </row>
    <row r="739" spans="2:3" ht="12.75">
      <c r="B739" s="21"/>
      <c r="C739" s="21"/>
    </row>
    <row r="740" spans="2:3" ht="12.75">
      <c r="B740" s="21"/>
      <c r="C740" s="21"/>
    </row>
    <row r="741" spans="2:3" ht="12.75">
      <c r="B741" s="21"/>
      <c r="C741" s="21"/>
    </row>
    <row r="742" spans="2:3" ht="12.75">
      <c r="B742" s="21"/>
      <c r="C742" s="21"/>
    </row>
    <row r="743" spans="2:3" ht="12.75">
      <c r="B743" s="21"/>
      <c r="C743" s="21"/>
    </row>
    <row r="744" spans="2:3" ht="12.75">
      <c r="B744" s="21"/>
      <c r="C744" s="21"/>
    </row>
    <row r="745" spans="2:3" ht="12.75">
      <c r="B745" s="21"/>
      <c r="C745" s="21"/>
    </row>
    <row r="746" spans="2:3" ht="12.75">
      <c r="B746" s="21"/>
      <c r="C746" s="21"/>
    </row>
    <row r="747" spans="2:3" ht="12.75">
      <c r="B747" s="21"/>
      <c r="C747" s="21"/>
    </row>
    <row r="748" spans="2:3" ht="12.75">
      <c r="B748" s="21"/>
      <c r="C748" s="21"/>
    </row>
    <row r="749" spans="2:3" ht="12.75">
      <c r="B749" s="21"/>
      <c r="C749" s="21"/>
    </row>
    <row r="750" spans="2:3" ht="12.75">
      <c r="B750" s="21"/>
      <c r="C750" s="21"/>
    </row>
    <row r="751" spans="2:3" ht="12.75">
      <c r="B751" s="21"/>
      <c r="C751" s="21"/>
    </row>
    <row r="752" spans="2:3" ht="12.75">
      <c r="B752" s="21"/>
      <c r="C752" s="21"/>
    </row>
    <row r="753" spans="2:3" ht="12.75">
      <c r="B753" s="21"/>
      <c r="C753" s="21"/>
    </row>
    <row r="754" spans="2:3" ht="12.75">
      <c r="B754" s="21"/>
      <c r="C754" s="21"/>
    </row>
    <row r="755" spans="2:3" ht="12.75">
      <c r="B755" s="21"/>
      <c r="C755" s="21"/>
    </row>
    <row r="756" spans="2:3" ht="12.75">
      <c r="B756" s="21"/>
      <c r="C756" s="21"/>
    </row>
    <row r="757" spans="2:3" ht="12.75">
      <c r="B757" s="21"/>
      <c r="C757" s="21"/>
    </row>
    <row r="758" spans="2:3" ht="12.75">
      <c r="B758" s="21"/>
      <c r="C758" s="21"/>
    </row>
    <row r="759" spans="2:3" ht="12.75">
      <c r="B759" s="21"/>
      <c r="C759" s="21"/>
    </row>
    <row r="760" spans="2:3" ht="12.75">
      <c r="B760" s="21"/>
      <c r="C760" s="21"/>
    </row>
    <row r="761" spans="2:3" ht="12.75">
      <c r="B761" s="21"/>
      <c r="C761" s="21"/>
    </row>
    <row r="762" spans="2:3" ht="12.75">
      <c r="B762" s="21"/>
      <c r="C762" s="21"/>
    </row>
    <row r="763" spans="2:3" ht="12.75">
      <c r="B763" s="21"/>
      <c r="C763" s="21"/>
    </row>
    <row r="764" spans="2:3" ht="12.75">
      <c r="B764" s="21"/>
      <c r="C764" s="21"/>
    </row>
    <row r="765" spans="2:3" ht="12.75">
      <c r="B765" s="21"/>
      <c r="C765" s="21"/>
    </row>
    <row r="766" spans="2:3" ht="12.75">
      <c r="B766" s="21"/>
      <c r="C766" s="21"/>
    </row>
    <row r="767" spans="2:3" ht="12.75">
      <c r="B767" s="21"/>
      <c r="C767" s="21"/>
    </row>
    <row r="768" spans="2:3" ht="12.75">
      <c r="B768" s="21"/>
      <c r="C768" s="21"/>
    </row>
    <row r="769" spans="2:3" ht="12.75">
      <c r="B769" s="21"/>
      <c r="C769" s="21"/>
    </row>
    <row r="770" spans="2:3" ht="12.75">
      <c r="B770" s="21"/>
      <c r="C770" s="21"/>
    </row>
    <row r="771" spans="2:3" ht="12.75">
      <c r="B771" s="21"/>
      <c r="C771" s="21"/>
    </row>
    <row r="772" spans="2:3" ht="12.75">
      <c r="B772" s="21"/>
      <c r="C772" s="21"/>
    </row>
    <row r="773" spans="2:3" ht="12.75">
      <c r="B773" s="21"/>
      <c r="C773" s="21"/>
    </row>
    <row r="774" spans="2:3" ht="12.75">
      <c r="B774" s="21"/>
      <c r="C774" s="21"/>
    </row>
    <row r="775" spans="2:3" ht="12.75">
      <c r="B775" s="21"/>
      <c r="C775" s="21"/>
    </row>
    <row r="776" spans="2:3" ht="12.75">
      <c r="B776" s="21"/>
      <c r="C776" s="21"/>
    </row>
    <row r="777" spans="2:3" ht="12.75">
      <c r="B777" s="21"/>
      <c r="C777" s="21"/>
    </row>
    <row r="778" spans="2:3" ht="12.75">
      <c r="B778" s="21"/>
      <c r="C778" s="21"/>
    </row>
    <row r="779" spans="2:3" ht="12.75">
      <c r="B779" s="21"/>
      <c r="C779" s="21"/>
    </row>
    <row r="780" spans="2:3" ht="12.75">
      <c r="B780" s="21"/>
      <c r="C780" s="21"/>
    </row>
    <row r="781" spans="2:3" ht="12.75">
      <c r="B781" s="21"/>
      <c r="C781" s="21"/>
    </row>
    <row r="782" spans="2:3" ht="12.75">
      <c r="B782" s="21"/>
      <c r="C782" s="21"/>
    </row>
    <row r="783" spans="2:3" ht="12.75">
      <c r="B783" s="21"/>
      <c r="C783" s="21"/>
    </row>
    <row r="784" spans="2:3" ht="12.75">
      <c r="B784" s="21"/>
      <c r="C784" s="21"/>
    </row>
    <row r="785" spans="2:3" ht="12.75">
      <c r="B785" s="21"/>
      <c r="C785" s="21"/>
    </row>
    <row r="786" spans="2:3" ht="12.75">
      <c r="B786" s="21"/>
      <c r="C786" s="21"/>
    </row>
    <row r="787" spans="2:3" ht="12.75">
      <c r="B787" s="21"/>
      <c r="C787" s="21"/>
    </row>
    <row r="788" spans="2:3" ht="12.75">
      <c r="B788" s="21"/>
      <c r="C788" s="21"/>
    </row>
    <row r="789" spans="2:3" ht="12.75">
      <c r="B789" s="21"/>
      <c r="C789" s="21"/>
    </row>
    <row r="790" spans="2:3" ht="12.75">
      <c r="B790" s="21"/>
      <c r="C790" s="21"/>
    </row>
    <row r="791" spans="2:3" ht="12.75">
      <c r="B791" s="21"/>
      <c r="C791" s="21"/>
    </row>
    <row r="792" spans="2:3" ht="12.75">
      <c r="B792" s="21"/>
      <c r="C792" s="21"/>
    </row>
    <row r="793" spans="2:3" ht="12.75">
      <c r="B793" s="21"/>
      <c r="C793" s="21"/>
    </row>
    <row r="794" spans="2:3" ht="12.75">
      <c r="B794" s="21"/>
      <c r="C794" s="21"/>
    </row>
    <row r="795" spans="2:3" ht="12.75">
      <c r="B795" s="21"/>
      <c r="C795" s="21"/>
    </row>
    <row r="796" spans="2:3" ht="12.75">
      <c r="B796" s="21"/>
      <c r="C796" s="21"/>
    </row>
    <row r="797" spans="2:3" ht="12.75">
      <c r="B797" s="21"/>
      <c r="C797" s="21"/>
    </row>
    <row r="798" spans="2:3" ht="12.75">
      <c r="B798" s="21"/>
      <c r="C798" s="21"/>
    </row>
    <row r="799" spans="2:3" ht="12.75">
      <c r="B799" s="21"/>
      <c r="C799" s="21"/>
    </row>
    <row r="800" spans="2:3" ht="12.75">
      <c r="B800" s="21"/>
      <c r="C800" s="21"/>
    </row>
    <row r="801" spans="2:3" ht="12.75">
      <c r="B801" s="21"/>
      <c r="C801" s="21"/>
    </row>
    <row r="802" spans="2:3" ht="12.75">
      <c r="B802" s="21"/>
      <c r="C802" s="21"/>
    </row>
    <row r="803" spans="2:3" ht="12.75">
      <c r="B803" s="21"/>
      <c r="C803" s="21"/>
    </row>
    <row r="804" spans="2:3" ht="12.75">
      <c r="B804" s="21"/>
      <c r="C804" s="21"/>
    </row>
    <row r="805" spans="2:3" ht="12.75">
      <c r="B805" s="21"/>
      <c r="C805" s="21"/>
    </row>
    <row r="806" spans="2:3" ht="12.75">
      <c r="B806" s="21"/>
      <c r="C806" s="21"/>
    </row>
    <row r="807" spans="2:3" ht="12.75">
      <c r="B807" s="21"/>
      <c r="C807" s="21"/>
    </row>
    <row r="808" spans="2:3" ht="12.75">
      <c r="B808" s="21"/>
      <c r="C808" s="21"/>
    </row>
    <row r="809" spans="2:3" ht="12.75">
      <c r="B809" s="21"/>
      <c r="C809" s="21"/>
    </row>
    <row r="810" spans="2:3" ht="12.75">
      <c r="B810" s="21"/>
      <c r="C810" s="21"/>
    </row>
    <row r="811" spans="2:3" ht="12.75">
      <c r="B811" s="21"/>
      <c r="C811" s="21"/>
    </row>
    <row r="812" spans="2:3" ht="12.75">
      <c r="B812" s="21"/>
      <c r="C812" s="21"/>
    </row>
    <row r="813" spans="2:3" ht="12.75">
      <c r="B813" s="21"/>
      <c r="C813" s="21"/>
    </row>
    <row r="814" spans="2:3" ht="12.75">
      <c r="B814" s="21"/>
      <c r="C814" s="21"/>
    </row>
    <row r="815" spans="2:3" ht="12.75">
      <c r="B815" s="21"/>
      <c r="C815" s="21"/>
    </row>
    <row r="816" spans="2:3" ht="12.75">
      <c r="B816" s="21"/>
      <c r="C816" s="21"/>
    </row>
    <row r="817" spans="2:3" ht="12.75">
      <c r="B817" s="21"/>
      <c r="C817" s="21"/>
    </row>
    <row r="818" spans="2:3" ht="12.75">
      <c r="B818" s="21"/>
      <c r="C818" s="21"/>
    </row>
    <row r="819" spans="2:3" ht="12.75">
      <c r="B819" s="21"/>
      <c r="C819" s="21"/>
    </row>
    <row r="820" spans="2:3" ht="12.75">
      <c r="B820" s="21"/>
      <c r="C820" s="21"/>
    </row>
    <row r="821" spans="2:3" ht="12.75">
      <c r="B821" s="21"/>
      <c r="C821" s="21"/>
    </row>
    <row r="822" spans="2:3" ht="12.75">
      <c r="B822" s="21"/>
      <c r="C822" s="21"/>
    </row>
    <row r="823" spans="2:3" ht="12.75">
      <c r="B823" s="21"/>
      <c r="C823" s="21"/>
    </row>
    <row r="824" spans="2:3" ht="12.75">
      <c r="B824" s="21"/>
      <c r="C824" s="21"/>
    </row>
    <row r="825" spans="2:3" ht="12.75">
      <c r="B825" s="21"/>
      <c r="C825" s="21"/>
    </row>
    <row r="826" spans="2:3" ht="12.75">
      <c r="B826" s="21"/>
      <c r="C826" s="21"/>
    </row>
    <row r="827" spans="2:3" ht="12.75">
      <c r="B827" s="21"/>
      <c r="C827" s="21"/>
    </row>
    <row r="828" spans="2:3" ht="12.75">
      <c r="B828" s="21"/>
      <c r="C828" s="21"/>
    </row>
    <row r="829" spans="2:3" ht="12.75">
      <c r="B829" s="21"/>
      <c r="C829" s="21"/>
    </row>
    <row r="830" spans="2:3" ht="12.75">
      <c r="B830" s="21"/>
      <c r="C830" s="21"/>
    </row>
    <row r="831" spans="2:3" ht="12.75">
      <c r="B831" s="21"/>
      <c r="C831" s="21"/>
    </row>
    <row r="832" spans="2:3" ht="12.75">
      <c r="B832" s="21"/>
      <c r="C832" s="21"/>
    </row>
    <row r="833" spans="2:3" ht="12.75">
      <c r="B833" s="21"/>
      <c r="C833" s="21"/>
    </row>
    <row r="834" spans="2:3" ht="12.75">
      <c r="B834" s="21"/>
      <c r="C834" s="21"/>
    </row>
    <row r="835" spans="2:3" ht="12.75">
      <c r="B835" s="21"/>
      <c r="C835" s="21"/>
    </row>
    <row r="836" spans="2:3" ht="12.75">
      <c r="B836" s="21"/>
      <c r="C836" s="21"/>
    </row>
    <row r="837" spans="2:3" ht="12.75">
      <c r="B837" s="21"/>
      <c r="C837" s="21"/>
    </row>
    <row r="838" spans="2:3" ht="12.75">
      <c r="B838" s="21"/>
      <c r="C838" s="21"/>
    </row>
    <row r="839" spans="2:3" ht="12.75">
      <c r="B839" s="21"/>
      <c r="C839" s="21"/>
    </row>
    <row r="840" spans="2:3" ht="12.75">
      <c r="B840" s="21"/>
      <c r="C840" s="21"/>
    </row>
    <row r="841" spans="2:3" ht="12.75">
      <c r="B841" s="21"/>
      <c r="C841" s="21"/>
    </row>
    <row r="842" spans="2:3" ht="12.75">
      <c r="B842" s="21"/>
      <c r="C842" s="21"/>
    </row>
    <row r="843" spans="2:3" ht="12.75">
      <c r="B843" s="21"/>
      <c r="C843" s="21"/>
    </row>
    <row r="844" spans="2:3" ht="12.75">
      <c r="B844" s="21"/>
      <c r="C844" s="21"/>
    </row>
    <row r="845" spans="2:3" ht="12.75">
      <c r="B845" s="21"/>
      <c r="C845" s="21"/>
    </row>
    <row r="846" spans="2:3" ht="12.75">
      <c r="B846" s="21"/>
      <c r="C846" s="21"/>
    </row>
    <row r="847" spans="2:3" ht="12.75">
      <c r="B847" s="21"/>
      <c r="C847" s="21"/>
    </row>
    <row r="848" spans="2:3" ht="12.75">
      <c r="B848" s="21"/>
      <c r="C848" s="21"/>
    </row>
    <row r="849" spans="2:3" ht="12.75">
      <c r="B849" s="21"/>
      <c r="C849" s="21"/>
    </row>
    <row r="850" spans="2:3" ht="12.75">
      <c r="B850" s="21"/>
      <c r="C850" s="21"/>
    </row>
    <row r="851" spans="2:3" ht="12.75">
      <c r="B851" s="21"/>
      <c r="C851" s="21"/>
    </row>
    <row r="852" spans="2:3" ht="12.75">
      <c r="B852" s="21"/>
      <c r="C852" s="21"/>
    </row>
    <row r="853" spans="2:3" ht="12.75">
      <c r="B853" s="21"/>
      <c r="C853" s="21"/>
    </row>
    <row r="854" spans="2:3" ht="12.75">
      <c r="B854" s="21"/>
      <c r="C854" s="21"/>
    </row>
    <row r="855" spans="2:3" ht="12.75">
      <c r="B855" s="21"/>
      <c r="C855" s="21"/>
    </row>
    <row r="856" spans="2:3" ht="12.75">
      <c r="B856" s="21"/>
      <c r="C856" s="21"/>
    </row>
    <row r="857" spans="2:3" ht="12.75">
      <c r="B857" s="21"/>
      <c r="C857" s="21"/>
    </row>
    <row r="858" spans="2:3" ht="12.75">
      <c r="B858" s="21"/>
      <c r="C858" s="21"/>
    </row>
    <row r="859" spans="2:3" ht="12.75">
      <c r="B859" s="21"/>
      <c r="C859" s="21"/>
    </row>
    <row r="860" spans="2:3" ht="12.75">
      <c r="B860" s="21"/>
      <c r="C860" s="21"/>
    </row>
    <row r="861" spans="2:3" ht="12.75">
      <c r="B861" s="21"/>
      <c r="C861" s="21"/>
    </row>
    <row r="862" spans="2:3" ht="12.75">
      <c r="B862" s="21"/>
      <c r="C862" s="21"/>
    </row>
    <row r="863" spans="2:3" ht="12.75">
      <c r="B863" s="21"/>
      <c r="C863" s="21"/>
    </row>
    <row r="864" spans="2:3" ht="12.75">
      <c r="B864" s="21"/>
      <c r="C864" s="21"/>
    </row>
    <row r="865" spans="2:3" ht="12.75">
      <c r="B865" s="21"/>
      <c r="C865" s="21"/>
    </row>
    <row r="866" spans="2:3" ht="12.75">
      <c r="B866" s="21"/>
      <c r="C866" s="21"/>
    </row>
    <row r="867" spans="2:3" ht="12.75">
      <c r="B867" s="21"/>
      <c r="C867" s="21"/>
    </row>
    <row r="868" spans="2:3" ht="12.75">
      <c r="B868" s="21"/>
      <c r="C868" s="21"/>
    </row>
    <row r="869" spans="2:3" ht="12.75">
      <c r="B869" s="21"/>
      <c r="C869" s="21"/>
    </row>
    <row r="870" spans="2:3" ht="12.75">
      <c r="B870" s="21"/>
      <c r="C870" s="21"/>
    </row>
    <row r="871" spans="2:3" ht="12.75">
      <c r="B871" s="21"/>
      <c r="C871" s="21"/>
    </row>
    <row r="872" spans="2:3" ht="12.75">
      <c r="B872" s="21"/>
      <c r="C872" s="21"/>
    </row>
    <row r="873" spans="2:3" ht="12.75">
      <c r="B873" s="21"/>
      <c r="C873" s="21"/>
    </row>
    <row r="874" spans="2:3" ht="12.75">
      <c r="B874" s="21"/>
      <c r="C874" s="21"/>
    </row>
    <row r="875" spans="2:3" ht="12.75">
      <c r="B875" s="21"/>
      <c r="C875" s="21"/>
    </row>
    <row r="876" spans="2:3" ht="12.75">
      <c r="B876" s="21"/>
      <c r="C876" s="21"/>
    </row>
    <row r="877" spans="2:3" ht="12.75">
      <c r="B877" s="21"/>
      <c r="C877" s="21"/>
    </row>
    <row r="878" spans="2:3" ht="12.75">
      <c r="B878" s="21"/>
      <c r="C878" s="21"/>
    </row>
    <row r="879" spans="2:3" ht="12.75">
      <c r="B879" s="21"/>
      <c r="C879" s="21"/>
    </row>
    <row r="880" spans="2:3" ht="12.75">
      <c r="B880" s="21"/>
      <c r="C880" s="21"/>
    </row>
    <row r="881" spans="2:3" ht="12.75">
      <c r="B881" s="21"/>
      <c r="C881" s="21"/>
    </row>
    <row r="882" spans="2:3" ht="12.75">
      <c r="B882" s="21"/>
      <c r="C882" s="21"/>
    </row>
    <row r="883" spans="2:3" ht="12.75">
      <c r="B883" s="21"/>
      <c r="C883" s="21"/>
    </row>
    <row r="884" spans="2:3" ht="12.75">
      <c r="B884" s="21"/>
      <c r="C884" s="21"/>
    </row>
    <row r="885" spans="2:3" ht="12.75">
      <c r="B885" s="21"/>
      <c r="C885" s="21"/>
    </row>
    <row r="886" spans="2:3" ht="12.75">
      <c r="B886" s="21"/>
      <c r="C886" s="21"/>
    </row>
    <row r="887" spans="2:3" ht="12.75">
      <c r="B887" s="21"/>
      <c r="C887" s="21"/>
    </row>
    <row r="888" spans="2:3" ht="12.75">
      <c r="B888" s="21"/>
      <c r="C888" s="21"/>
    </row>
    <row r="889" spans="2:3" ht="12.75">
      <c r="B889" s="21"/>
      <c r="C889" s="21"/>
    </row>
    <row r="890" spans="2:3" ht="12.75">
      <c r="B890" s="21"/>
      <c r="C890" s="21"/>
    </row>
    <row r="891" spans="2:3" ht="12.75">
      <c r="B891" s="21"/>
      <c r="C891" s="21"/>
    </row>
    <row r="892" spans="2:3" ht="12.75">
      <c r="B892" s="21"/>
      <c r="C892" s="21"/>
    </row>
    <row r="893" spans="2:3" ht="12.75">
      <c r="B893" s="21"/>
      <c r="C893" s="21"/>
    </row>
    <row r="894" spans="2:3" ht="12.75">
      <c r="B894" s="21"/>
      <c r="C894" s="21"/>
    </row>
    <row r="895" spans="2:3" ht="12.75">
      <c r="B895" s="21"/>
      <c r="C895" s="21"/>
    </row>
    <row r="896" spans="2:3" ht="12.75">
      <c r="B896" s="21"/>
      <c r="C896" s="21"/>
    </row>
    <row r="897" spans="2:3" ht="12.75">
      <c r="B897" s="21"/>
      <c r="C897" s="21"/>
    </row>
    <row r="898" spans="2:3" ht="12.75">
      <c r="B898" s="21"/>
      <c r="C898" s="21"/>
    </row>
    <row r="899" spans="2:3" ht="12.75">
      <c r="B899" s="21"/>
      <c r="C899" s="21"/>
    </row>
    <row r="900" spans="2:3" ht="12.75">
      <c r="B900" s="21"/>
      <c r="C900" s="21"/>
    </row>
    <row r="901" spans="2:3" ht="12.75">
      <c r="B901" s="21"/>
      <c r="C901" s="21"/>
    </row>
    <row r="902" spans="2:3" ht="12.75">
      <c r="B902" s="21"/>
      <c r="C902" s="21"/>
    </row>
    <row r="903" spans="2:3" ht="12.75">
      <c r="B903" s="21"/>
      <c r="C903" s="21"/>
    </row>
    <row r="904" spans="2:3" ht="12.75">
      <c r="B904" s="21"/>
      <c r="C904" s="21"/>
    </row>
    <row r="905" spans="2:3" ht="12.75">
      <c r="B905" s="21"/>
      <c r="C905" s="21"/>
    </row>
    <row r="906" spans="2:3" ht="12.75">
      <c r="B906" s="21"/>
      <c r="C906" s="21"/>
    </row>
    <row r="907" spans="2:3" ht="12.75">
      <c r="B907" s="21"/>
      <c r="C907" s="21"/>
    </row>
    <row r="908" spans="2:3" ht="12.75">
      <c r="B908" s="21"/>
      <c r="C908" s="21"/>
    </row>
    <row r="909" spans="2:3" ht="12.75">
      <c r="B909" s="21"/>
      <c r="C909" s="21"/>
    </row>
    <row r="910" spans="2:3" ht="12.75">
      <c r="B910" s="21"/>
      <c r="C910" s="21"/>
    </row>
    <row r="911" spans="2:3" ht="12.75">
      <c r="B911" s="21"/>
      <c r="C911" s="21"/>
    </row>
    <row r="912" spans="2:3" ht="12.75">
      <c r="B912" s="21"/>
      <c r="C912" s="21"/>
    </row>
    <row r="913" spans="2:3" ht="12.75">
      <c r="B913" s="21"/>
      <c r="C913" s="21"/>
    </row>
    <row r="914" spans="2:3" ht="12.75">
      <c r="B914" s="21"/>
      <c r="C914" s="21"/>
    </row>
    <row r="915" spans="2:3" ht="12.75">
      <c r="B915" s="21"/>
      <c r="C915" s="21"/>
    </row>
    <row r="916" spans="2:3" ht="12.75">
      <c r="B916" s="21"/>
      <c r="C916" s="21"/>
    </row>
    <row r="917" spans="2:3" ht="12.75">
      <c r="B917" s="21"/>
      <c r="C917" s="21"/>
    </row>
    <row r="918" spans="2:3" ht="12.75">
      <c r="B918" s="21"/>
      <c r="C918" s="21"/>
    </row>
    <row r="919" spans="2:3" ht="12.75">
      <c r="B919" s="21"/>
      <c r="C919" s="21"/>
    </row>
    <row r="920" spans="2:3" ht="12.75">
      <c r="B920" s="21"/>
      <c r="C920" s="21"/>
    </row>
    <row r="921" spans="2:3" ht="12.75">
      <c r="B921" s="21"/>
      <c r="C921" s="21"/>
    </row>
    <row r="922" spans="2:3" ht="12.75">
      <c r="B922" s="21"/>
      <c r="C922" s="21"/>
    </row>
    <row r="923" spans="2:3" ht="12.75">
      <c r="B923" s="21"/>
      <c r="C923" s="21"/>
    </row>
    <row r="924" spans="2:3" ht="12.75">
      <c r="B924" s="21"/>
      <c r="C924" s="21"/>
    </row>
    <row r="925" spans="2:3" ht="12.75">
      <c r="B925" s="21"/>
      <c r="C925" s="21"/>
    </row>
    <row r="926" spans="2:3" ht="12.75">
      <c r="B926" s="21"/>
      <c r="C926" s="21"/>
    </row>
    <row r="927" spans="2:3" ht="12.75">
      <c r="B927" s="21"/>
      <c r="C927" s="21"/>
    </row>
    <row r="928" spans="2:3" ht="12.75">
      <c r="B928" s="21"/>
      <c r="C928" s="21"/>
    </row>
    <row r="929" spans="2:3" ht="12.75">
      <c r="B929" s="21"/>
      <c r="C929" s="21"/>
    </row>
    <row r="930" spans="2:3" ht="12.75">
      <c r="B930" s="21"/>
      <c r="C930" s="21"/>
    </row>
    <row r="931" spans="2:3" ht="12.75">
      <c r="B931" s="21"/>
      <c r="C931" s="21"/>
    </row>
    <row r="932" spans="2:3" ht="12.75">
      <c r="B932" s="21"/>
      <c r="C932" s="21"/>
    </row>
    <row r="933" spans="2:3" ht="12.75">
      <c r="B933" s="21"/>
      <c r="C933" s="21"/>
    </row>
    <row r="934" spans="2:3" ht="12.75">
      <c r="B934" s="21"/>
      <c r="C934" s="21"/>
    </row>
    <row r="935" spans="2:3" ht="12.75">
      <c r="B935" s="21"/>
      <c r="C935" s="21"/>
    </row>
    <row r="936" spans="2:3" ht="12.75">
      <c r="B936" s="21"/>
      <c r="C936" s="21"/>
    </row>
    <row r="937" spans="2:3" ht="12.75">
      <c r="B937" s="21"/>
      <c r="C937" s="21"/>
    </row>
    <row r="938" spans="2:3" ht="12.75">
      <c r="B938" s="21"/>
      <c r="C938" s="21"/>
    </row>
    <row r="939" spans="2:3" ht="12.75">
      <c r="B939" s="21"/>
      <c r="C939" s="21"/>
    </row>
    <row r="940" spans="2:3" ht="12.75">
      <c r="B940" s="21"/>
      <c r="C940" s="21"/>
    </row>
    <row r="941" spans="2:3" ht="12.75">
      <c r="B941" s="21"/>
      <c r="C941" s="21"/>
    </row>
    <row r="942" spans="2:3" ht="12.75">
      <c r="B942" s="21"/>
      <c r="C942" s="21"/>
    </row>
    <row r="943" spans="2:3" ht="12.75">
      <c r="B943" s="21"/>
      <c r="C943" s="21"/>
    </row>
    <row r="944" spans="2:3" ht="12.75">
      <c r="B944" s="21"/>
      <c r="C944" s="21"/>
    </row>
    <row r="945" spans="2:3" ht="12.75">
      <c r="B945" s="21"/>
      <c r="C945" s="21"/>
    </row>
    <row r="946" spans="2:3" ht="12.75">
      <c r="B946" s="21"/>
      <c r="C946" s="21"/>
    </row>
    <row r="947" spans="2:3" ht="12.75">
      <c r="B947" s="21"/>
      <c r="C947" s="21"/>
    </row>
    <row r="948" spans="2:3" ht="12.75">
      <c r="B948" s="21"/>
      <c r="C948" s="21"/>
    </row>
    <row r="949" spans="2:3" ht="12.75">
      <c r="B949" s="21"/>
      <c r="C949" s="21"/>
    </row>
    <row r="950" spans="2:3" ht="12.75">
      <c r="B950" s="21"/>
      <c r="C950" s="21"/>
    </row>
    <row r="951" spans="2:3" ht="12.75">
      <c r="B951" s="21"/>
      <c r="C951" s="21"/>
    </row>
    <row r="952" spans="2:3" ht="12.75">
      <c r="B952" s="21"/>
      <c r="C952" s="21"/>
    </row>
    <row r="953" spans="2:3" ht="12.75">
      <c r="B953" s="21"/>
      <c r="C953" s="21"/>
    </row>
    <row r="954" spans="2:3" ht="12.75">
      <c r="B954" s="21"/>
      <c r="C954" s="21"/>
    </row>
    <row r="955" spans="2:3" ht="12.75">
      <c r="B955" s="21"/>
      <c r="C955" s="21"/>
    </row>
    <row r="956" spans="2:3" ht="12.75">
      <c r="B956" s="21"/>
      <c r="C956" s="21"/>
    </row>
    <row r="957" spans="2:3" ht="12.75">
      <c r="B957" s="21"/>
      <c r="C957" s="21"/>
    </row>
    <row r="958" spans="2:3" ht="12.75">
      <c r="B958" s="21"/>
      <c r="C958" s="21"/>
    </row>
    <row r="959" spans="2:3" ht="12.75">
      <c r="B959" s="21"/>
      <c r="C959" s="21"/>
    </row>
    <row r="960" spans="2:3" ht="12.75">
      <c r="B960" s="21"/>
      <c r="C960" s="21"/>
    </row>
    <row r="961" spans="2:3" ht="12.75">
      <c r="B961" s="21"/>
      <c r="C961" s="21"/>
    </row>
    <row r="962" spans="2:3" ht="12.75">
      <c r="B962" s="21"/>
      <c r="C962" s="21"/>
    </row>
    <row r="963" spans="2:3" ht="12.75">
      <c r="B963" s="21"/>
      <c r="C963" s="21"/>
    </row>
    <row r="964" spans="2:3" ht="12.75">
      <c r="B964" s="21"/>
      <c r="C964" s="21"/>
    </row>
    <row r="965" spans="2:3" ht="12.75">
      <c r="B965" s="21"/>
      <c r="C965" s="21"/>
    </row>
    <row r="966" spans="2:3" ht="12.75">
      <c r="B966" s="21"/>
      <c r="C966" s="21"/>
    </row>
    <row r="967" spans="2:3" ht="12.75">
      <c r="B967" s="21"/>
      <c r="C967" s="21"/>
    </row>
    <row r="968" spans="2:3" ht="12.75">
      <c r="B968" s="21"/>
      <c r="C968" s="21"/>
    </row>
    <row r="969" spans="2:3" ht="12.75">
      <c r="B969" s="21"/>
      <c r="C969" s="21"/>
    </row>
    <row r="970" spans="2:3" ht="12.75">
      <c r="B970" s="21"/>
      <c r="C970" s="21"/>
    </row>
    <row r="971" spans="2:3" ht="12.75">
      <c r="B971" s="21"/>
      <c r="C971" s="21"/>
    </row>
    <row r="972" spans="2:3" ht="12.75">
      <c r="B972" s="21"/>
      <c r="C972" s="21"/>
    </row>
    <row r="973" spans="2:3" ht="12.75">
      <c r="B973" s="21"/>
      <c r="C973" s="21"/>
    </row>
    <row r="974" spans="2:3" ht="12.75">
      <c r="B974" s="21"/>
      <c r="C974" s="21"/>
    </row>
    <row r="975" spans="2:3" ht="12.75">
      <c r="B975" s="21"/>
      <c r="C975" s="21"/>
    </row>
    <row r="976" spans="2:3" ht="12.75">
      <c r="B976" s="21"/>
      <c r="C976" s="21"/>
    </row>
    <row r="977" spans="2:3" ht="12.75">
      <c r="B977" s="21"/>
      <c r="C977" s="21"/>
    </row>
    <row r="978" spans="2:3" ht="12.75">
      <c r="B978" s="21"/>
      <c r="C978" s="21"/>
    </row>
    <row r="979" spans="2:3" ht="12.75">
      <c r="B979" s="21"/>
      <c r="C979" s="21"/>
    </row>
    <row r="980" spans="2:3" ht="12.75">
      <c r="B980" s="21"/>
      <c r="C980" s="21"/>
    </row>
    <row r="981" spans="2:3" ht="12.75">
      <c r="B981" s="21"/>
      <c r="C981" s="21"/>
    </row>
    <row r="982" spans="2:3" ht="12.75">
      <c r="B982" s="21"/>
      <c r="C982" s="21"/>
    </row>
    <row r="983" spans="2:3" ht="12.75">
      <c r="B983" s="21"/>
      <c r="C983" s="21"/>
    </row>
    <row r="984" spans="2:3" ht="12.75">
      <c r="B984" s="21"/>
      <c r="C984" s="21"/>
    </row>
    <row r="985" spans="2:3" ht="12.75">
      <c r="B985" s="21"/>
      <c r="C985" s="21"/>
    </row>
    <row r="986" spans="2:3" ht="12.75">
      <c r="B986" s="21"/>
      <c r="C986" s="21"/>
    </row>
    <row r="987" spans="2:3" ht="12.75">
      <c r="B987" s="21"/>
      <c r="C987" s="21"/>
    </row>
    <row r="988" spans="2:3" ht="12.75">
      <c r="B988" s="21"/>
      <c r="C988" s="21"/>
    </row>
    <row r="989" spans="2:3" ht="12.75">
      <c r="B989" s="21"/>
      <c r="C989" s="21"/>
    </row>
    <row r="990" spans="2:3" ht="12.75">
      <c r="B990" s="21"/>
      <c r="C990" s="21"/>
    </row>
    <row r="991" spans="2:3" ht="12.75">
      <c r="B991" s="21"/>
      <c r="C991" s="21"/>
    </row>
    <row r="992" spans="2:3" ht="12.75">
      <c r="B992" s="21"/>
      <c r="C992" s="21"/>
    </row>
    <row r="993" spans="2:3" ht="12.75">
      <c r="B993" s="21"/>
      <c r="C993" s="21"/>
    </row>
    <row r="994" spans="2:3" ht="12.75">
      <c r="B994" s="21"/>
      <c r="C994" s="21"/>
    </row>
    <row r="995" spans="2:3" ht="12.75">
      <c r="B995" s="21"/>
      <c r="C995" s="21"/>
    </row>
    <row r="996" spans="2:3" ht="12.75">
      <c r="B996" s="21"/>
      <c r="C996" s="21"/>
    </row>
    <row r="997" spans="2:3" ht="12.75">
      <c r="B997" s="21"/>
      <c r="C997" s="21"/>
    </row>
    <row r="998" spans="2:3" ht="12.75">
      <c r="B998" s="21"/>
      <c r="C998" s="21"/>
    </row>
    <row r="999" spans="2:3" ht="12.75">
      <c r="B999" s="21"/>
      <c r="C999" s="21"/>
    </row>
    <row r="1000" spans="2:3" ht="12.75">
      <c r="B1000" s="21"/>
      <c r="C1000" s="21"/>
    </row>
    <row r="1001" spans="2:3" ht="12.75">
      <c r="B1001" s="21"/>
      <c r="C1001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Таблица</vt:lpstr>
      <vt:lpstr>Графика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Vladimir</cp:lastModifiedBy>
  <dcterms:created xsi:type="dcterms:W3CDTF">2020-07-23T07:07:26Z</dcterms:created>
  <dcterms:modified xsi:type="dcterms:W3CDTF">2020-07-23T07:19:08Z</dcterms:modified>
</cp:coreProperties>
</file>